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917"/>
  <workbookPr/>
  <mc:AlternateContent xmlns:mc="http://schemas.openxmlformats.org/markup-compatibility/2006">
    <mc:Choice Requires="x15">
      <x15ac:absPath xmlns:x15ac="http://schemas.microsoft.com/office/spreadsheetml/2010/11/ac" url="/Users/fernandasilva/Desktop/"/>
    </mc:Choice>
  </mc:AlternateContent>
  <xr:revisionPtr revIDLastSave="0" documentId="13_ncr:1_{C7B0DB8B-401B-134C-B1FA-BC49907E1414}" xr6:coauthVersionLast="47" xr6:coauthVersionMax="47" xr10:uidLastSave="{00000000-0000-0000-0000-000000000000}"/>
  <bookViews>
    <workbookView xWindow="4600" yWindow="500" windowWidth="23760" windowHeight="17500" xr2:uid="{00000000-000D-0000-FFFF-FFFF00000000}"/>
  </bookViews>
  <sheets>
    <sheet name="Instructions" sheetId="2" r:id="rId1"/>
    <sheet name="1. Identification" sheetId="3" r:id="rId2"/>
    <sheet name="2. Analyse" sheetId="4" r:id="rId3"/>
    <sheet name="3. Résultats" sheetId="5" r:id="rId4"/>
    <sheet name="4.Priorisation et planification" sheetId="6" r:id="rId5"/>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9" i="6" l="1"/>
  <c r="E10" i="6"/>
  <c r="E11" i="6"/>
  <c r="E12" i="6"/>
  <c r="E13" i="6"/>
  <c r="E14" i="6"/>
  <c r="E15" i="6"/>
  <c r="H10" i="5" l="1"/>
  <c r="H11" i="5"/>
  <c r="H12" i="5"/>
  <c r="H13" i="5"/>
  <c r="H14" i="5"/>
  <c r="H15" i="5"/>
  <c r="H16" i="5"/>
  <c r="F12" i="5"/>
  <c r="B23" i="6"/>
  <c r="B19" i="6"/>
  <c r="B9" i="6"/>
  <c r="B10" i="6"/>
  <c r="B11" i="6"/>
  <c r="B41" i="5"/>
  <c r="B39" i="6" s="1"/>
  <c r="B37" i="5"/>
  <c r="B35" i="6" s="1"/>
  <c r="B33" i="5"/>
  <c r="B31" i="6" s="1"/>
  <c r="B29" i="5"/>
  <c r="B27" i="6" s="1"/>
  <c r="B25" i="5"/>
  <c r="B21" i="5"/>
  <c r="E16" i="5"/>
  <c r="E15" i="5"/>
  <c r="E14" i="5"/>
  <c r="E13" i="5"/>
  <c r="E12" i="5"/>
  <c r="E11" i="5"/>
  <c r="E10" i="5"/>
  <c r="E9" i="5"/>
  <c r="H9" i="5" s="1"/>
  <c r="E8" i="6" s="1"/>
  <c r="G16" i="5"/>
  <c r="G15" i="5"/>
  <c r="G14" i="5"/>
  <c r="G13" i="5"/>
  <c r="G12" i="5"/>
  <c r="G11" i="5"/>
  <c r="G10" i="5"/>
  <c r="G9" i="5"/>
  <c r="F16" i="5"/>
  <c r="F15" i="5"/>
  <c r="F14" i="5"/>
  <c r="F13" i="5"/>
  <c r="F11" i="5"/>
  <c r="F10" i="5"/>
  <c r="F9" i="5"/>
  <c r="D16" i="5"/>
  <c r="D15" i="5"/>
  <c r="D14" i="5"/>
  <c r="D13" i="5"/>
  <c r="D12" i="5"/>
  <c r="D11" i="5"/>
  <c r="C106" i="4"/>
  <c r="D10" i="5"/>
  <c r="D9" i="5"/>
  <c r="C16" i="5"/>
  <c r="C15" i="5"/>
  <c r="C14" i="5"/>
  <c r="C13" i="5"/>
  <c r="C12" i="5"/>
  <c r="C11" i="5"/>
  <c r="C10" i="5"/>
  <c r="C9" i="5"/>
  <c r="B14" i="5"/>
  <c r="B13" i="6" s="1"/>
  <c r="B15" i="5"/>
  <c r="B14" i="6" s="1"/>
  <c r="B16" i="5"/>
  <c r="B15" i="6" s="1"/>
  <c r="B13" i="5"/>
  <c r="B12" i="6" s="1"/>
  <c r="B10" i="5"/>
  <c r="B11" i="5"/>
  <c r="B12" i="5"/>
  <c r="B9" i="5"/>
  <c r="B8" i="6" s="1"/>
  <c r="C8" i="4"/>
  <c r="C92" i="4"/>
  <c r="C78" i="4"/>
  <c r="C64" i="4"/>
  <c r="C50" i="4"/>
  <c r="C36" i="4"/>
  <c r="C22" i="4"/>
</calcChain>
</file>

<file path=xl/sharedStrings.xml><?xml version="1.0" encoding="utf-8"?>
<sst xmlns="http://schemas.openxmlformats.org/spreadsheetml/2006/main" count="214" uniqueCount="95">
  <si>
    <t xml:space="preserve">Plan d'engagement pour les parties prenantes du GFF </t>
  </si>
  <si>
    <t xml:space="preserve">Ce modèle vous aidera à élaborer un plan d'action pour les parties prenantes, en expliquant chaque étape de l'identification, de l'analyse et de la priorisation des parties prenantes.
Chaque onglet représente chaque étape du processus d'analyse des parties prenantes:
1. Identification des parties prenantes
2. Analyse des parties prenantes
3. Priorisation des parties prenantes
4. Élaboration d'un plan d'action pour l'engagement des parties prenantes 
Pour l'utiliser, naviguez dans chaque onglet et complétez chaque partie en suivant les instructions indiquées. 																	</t>
  </si>
  <si>
    <t>1ÈRE ÉTAPE: Identification des parties prenantes</t>
  </si>
  <si>
    <t>INSTRUCTIONS</t>
  </si>
  <si>
    <t>1ÈRE PARTIE</t>
  </si>
  <si>
    <t>Parties prenantes primaires</t>
  </si>
  <si>
    <t>2ÈME PARTIE</t>
  </si>
  <si>
    <t xml:space="preserve">Analyse PESTEL </t>
  </si>
  <si>
    <t xml:space="preserve">Les personnes, groupes ou institutions susceptibles d'être directement touchés et/ou d'avoir une influence directe, positive ou négative, sur tous les efforts ou les actions d'une agence, d'une institution ou d'une organisation. </t>
  </si>
  <si>
    <t xml:space="preserve">Cette partie vous donne un environnement défini dans lequel l'engagement aura lieu. L'analyse PESTEL est un cadre permettant d'identifier les facteurs macro-environnementaux et les parties prenantes qui pourraient affecter votre dossier d'investissement ou votre projet.  </t>
  </si>
  <si>
    <t>Réponses aux questions PESTEL</t>
  </si>
  <si>
    <t>Interne au processus du GFF
(Indiquer le nom et l'organisation)</t>
  </si>
  <si>
    <t>Externe au processus du GFF
(Indiquer le nom et l'organisation)</t>
  </si>
  <si>
    <t>P</t>
  </si>
  <si>
    <t>Facteurs politiques/parties prenantes qui affectent mon projet</t>
  </si>
  <si>
    <t>1ère partie prenante</t>
  </si>
  <si>
    <t>5ème partie prenante</t>
  </si>
  <si>
    <t>• Quelle est la dynamique du pouvoir entre le gouvernement et ses bailleurs de fonds?
• Quels aspects du système de santé sont prioritaires dans le programme du gouvernement?
• Sont-ils alignés sur les domaines proposés dans le dossier d'investissement?</t>
  </si>
  <si>
    <t>2ème partie prenante</t>
  </si>
  <si>
    <t>6ème partie prenante</t>
  </si>
  <si>
    <t>3ème partie prenante</t>
  </si>
  <si>
    <t>7ème partie prenante</t>
  </si>
  <si>
    <t>E</t>
  </si>
  <si>
    <t>Facteurs économiques/parties prenantes qui affectent mon projet</t>
  </si>
  <si>
    <t>4ème partie prenante</t>
  </si>
  <si>
    <t>8ème partie prenante</t>
  </si>
  <si>
    <t>• Quel est l'espace fiscal?
• Existe-t-il une opportunité d'entreprendre un nouveau projet ou êtes-vous limité que toute demande de financement ne soit pas prise en compte?</t>
  </si>
  <si>
    <t>Parties prenantes secondaires</t>
  </si>
  <si>
    <t>S</t>
  </si>
  <si>
    <t>Facteurs sociaux/parties prenantes qui affectent mon projet</t>
  </si>
  <si>
    <t xml:space="preserve">Les personnes, groupes ou institutions susceptibles d'être indirectement touchés et/ou d'avoir une influence indirecte, positive ou négative, sur tous les efforts ou les actions d'une agence, d'une institution ou d'une organisation. </t>
  </si>
  <si>
    <t>• Quels sont les aspects culturels qui auront un impact sur les interventions proposées?
• Il sera difficile de mettre en œuvre des services d'avortement sécurisé et de planification familiale dans un système de prestation de services de santé influencé par certaines croyances/religions.</t>
  </si>
  <si>
    <t>T</t>
  </si>
  <si>
    <t>Facteurs technologiques/parties prenantes qui affectent mon projet</t>
  </si>
  <si>
    <t>• Quelles sont les opportunités technologiques disponibles?
• Pouvons-nous accélérer la manière dont les services publics adoptent l'utilisation des technologies de l'information et de la communication (TIC)?</t>
  </si>
  <si>
    <t>9ème partie prenante</t>
  </si>
  <si>
    <t>10ème partie prenante</t>
  </si>
  <si>
    <t>Facteurs environnementaux/parties prenantes qui affectent mon projet</t>
  </si>
  <si>
    <t>• Quelles questions météorologiques, environnementales ou éthiques devons-nous prendre en compte?
•Qu'en est-il de la pollution, des déchets et du recyclage?</t>
  </si>
  <si>
    <t>L</t>
  </si>
  <si>
    <t>Facteurs juridiques/parties prenantes qui affectent mon projet</t>
  </si>
  <si>
    <t>• Quel est le cadre politique dans lequel le processus du GFF fonctionnera? Par exemple, tenez compte des questions telles que la dévolution/la décentralisation, etc.</t>
  </si>
  <si>
    <t>2ÈME ÉTAPE: Analyse des parties prenantes</t>
  </si>
  <si>
    <t xml:space="preserve">1ÈRE PARTIE PRENANTE  </t>
  </si>
  <si>
    <t>1. Caractéristiques de la partie prenante</t>
  </si>
  <si>
    <t xml:space="preserve">2. Niveau d'influence </t>
  </si>
  <si>
    <t>OBJECTIFS: quels sont les objectifs de votre partie prenante?</t>
  </si>
  <si>
    <t>Indiquez un nombre entre 0 et 100: 
0 = Aucune influence et 100 = Influence maximale</t>
  </si>
  <si>
    <t>CONTRAINTES: qu'est-ce qui limite ses actions?</t>
  </si>
  <si>
    <t>3. Niveau de pouvoir</t>
  </si>
  <si>
    <t>ACTIFS: quelles ressources peut-elle mobiliser?</t>
  </si>
  <si>
    <t xml:space="preserve">4. Niveau d'intérêt </t>
  </si>
  <si>
    <t>ENJEUX: qu'est-ce qu'elle a à gagner ou à perdre?</t>
  </si>
  <si>
    <t>5. Niveau d'engagement actuel</t>
  </si>
  <si>
    <t>STRATÉGIES: comment atteindra-t-elle ses objectifs?</t>
  </si>
  <si>
    <t>6. Devises: quelle type de devise utilise-t-elle?</t>
  </si>
  <si>
    <t>2ÈME PARTIE PRENANTE</t>
  </si>
  <si>
    <t>3ÈME PARTIE PRENANTE</t>
  </si>
  <si>
    <t>4ÈME PARTIE PRENANTE</t>
  </si>
  <si>
    <t>5ÈME PARTIE PRENANTE</t>
  </si>
  <si>
    <t>6ÈME PARTIE PRENANTE</t>
  </si>
  <si>
    <t>7ÈME PARTIE PRENANTE</t>
  </si>
  <si>
    <t>8ÈME PARTIE PRENANTE</t>
  </si>
  <si>
    <t>3ÈME ÉTAPE: Priorisation des parties prenantes</t>
  </si>
  <si>
    <t xml:space="preserve">Parties prenantes primaires
</t>
  </si>
  <si>
    <t>Domaine d'influence</t>
  </si>
  <si>
    <t xml:space="preserve">Niveau actuel d'engagement </t>
  </si>
  <si>
    <t>Niveau d'influence</t>
  </si>
  <si>
    <t>Niveau de pouvoir</t>
  </si>
  <si>
    <t xml:space="preserve">Niveau d'intérêt </t>
  </si>
  <si>
    <t>Action proposée</t>
  </si>
  <si>
    <t>Quel est le niveau d'engagement de votre partie prenante?</t>
  </si>
  <si>
    <t>Quelle est le niveau d'influence de votre partie prenante?</t>
  </si>
  <si>
    <t>Quelle est le niveau de pouvoir de votre partie prenante?</t>
  </si>
  <si>
    <t>Quel est le niveau d'intérêt de votre partie prenante?</t>
  </si>
  <si>
    <t>Résultats de l'analyse PESTEL</t>
  </si>
  <si>
    <t>Politique</t>
  </si>
  <si>
    <t>Économique</t>
  </si>
  <si>
    <t>Social</t>
  </si>
  <si>
    <t>Technologique</t>
  </si>
  <si>
    <t>Écologique</t>
  </si>
  <si>
    <t>Juridique</t>
  </si>
  <si>
    <t>4ÈME ÉTAPE: Élaboration d'un plan d'action</t>
  </si>
  <si>
    <t>2. Plan d'action proposé</t>
  </si>
  <si>
    <t>Actions de suivi</t>
  </si>
  <si>
    <t>Date</t>
  </si>
  <si>
    <t>État d'avancement</t>
  </si>
  <si>
    <t xml:space="preserve">Niveau d'engagement atteint APRÈS avoir réalisé les actions de suivi
</t>
  </si>
  <si>
    <t>Quelles actions mettez-vous en œuvre pour l'engagement?</t>
  </si>
  <si>
    <t>Quelles actions de suivi mettez-vous en œuvre pour l'engagement?</t>
  </si>
  <si>
    <t xml:space="preserve">Facteurs supplémentaires pouvant avoir un impact sur la mise en œuvre du plan
</t>
  </si>
  <si>
    <r>
      <rPr>
        <b/>
        <sz val="11"/>
        <color theme="1"/>
        <rFont val="Helvetica"/>
        <family val="2"/>
      </rPr>
      <t>Remplissez les cellules GRISES UNIQUEMENT:</t>
    </r>
    <r>
      <rPr>
        <sz val="11"/>
        <color theme="1"/>
        <rFont val="Helvetica"/>
        <family val="2"/>
      </rPr>
      <t xml:space="preserve">
</t>
    </r>
    <r>
      <rPr>
        <b/>
        <sz val="11"/>
        <color theme="1"/>
        <rFont val="Helvetica"/>
        <family val="2"/>
      </rPr>
      <t>1.</t>
    </r>
    <r>
      <rPr>
        <sz val="11"/>
        <color theme="1"/>
        <rFont val="Helvetica"/>
        <family val="2"/>
      </rPr>
      <t xml:space="preserve"> Reliez toutes les parties prenantes pertinentes au dossier d'investissement (DI).
</t>
    </r>
    <r>
      <rPr>
        <b/>
        <sz val="11"/>
        <color theme="1"/>
        <rFont val="Helvetica"/>
        <family val="2"/>
      </rPr>
      <t xml:space="preserve">1ÈRE PARTIE: </t>
    </r>
    <r>
      <rPr>
        <sz val="11"/>
        <color theme="1"/>
        <rFont val="Helvetica"/>
        <family val="2"/>
      </rPr>
      <t xml:space="preserve">
</t>
    </r>
    <r>
      <rPr>
        <b/>
        <sz val="11"/>
        <color theme="1"/>
        <rFont val="Helvetica"/>
        <family val="2"/>
      </rPr>
      <t xml:space="preserve">2. </t>
    </r>
    <r>
      <rPr>
        <sz val="11"/>
        <color theme="1"/>
        <rFont val="Helvetica"/>
        <family val="2"/>
      </rPr>
      <t xml:space="preserve">Classez-les en parties prenantes </t>
    </r>
    <r>
      <rPr>
        <b/>
        <sz val="11"/>
        <color theme="1"/>
        <rFont val="Helvetica"/>
        <family val="2"/>
      </rPr>
      <t>PRIMAIRES ou SECONDAIRES</t>
    </r>
    <r>
      <rPr>
        <sz val="11"/>
        <color theme="1"/>
        <rFont val="Helvetica"/>
        <family val="2"/>
      </rPr>
      <t xml:space="preserve"> en fonction de leur relation directe ou indirecte avec le DI.
</t>
    </r>
    <r>
      <rPr>
        <b/>
        <sz val="11"/>
        <color theme="1"/>
        <rFont val="Helvetica"/>
        <family val="2"/>
      </rPr>
      <t>3.</t>
    </r>
    <r>
      <rPr>
        <sz val="11"/>
        <color theme="1"/>
        <rFont val="Helvetica"/>
        <family val="2"/>
      </rPr>
      <t xml:space="preserve"> Pour les parties prenantes primaires, classez-les en </t>
    </r>
    <r>
      <rPr>
        <b/>
        <sz val="11"/>
        <color theme="1"/>
        <rFont val="Helvetica"/>
        <family val="2"/>
      </rPr>
      <t>INTERNES</t>
    </r>
    <r>
      <rPr>
        <sz val="11"/>
        <color theme="1"/>
        <rFont val="Helvetica"/>
        <family val="2"/>
      </rPr>
      <t xml:space="preserve"> </t>
    </r>
    <r>
      <rPr>
        <b/>
        <sz val="11"/>
        <color theme="1"/>
        <rFont val="Helvetica"/>
        <family val="2"/>
      </rPr>
      <t>ou</t>
    </r>
    <r>
      <rPr>
        <sz val="11"/>
        <color theme="1"/>
        <rFont val="Helvetica"/>
        <family val="2"/>
      </rPr>
      <t xml:space="preserve"> </t>
    </r>
    <r>
      <rPr>
        <b/>
        <sz val="11"/>
        <color theme="1"/>
        <rFont val="Helvetica"/>
        <family val="2"/>
      </rPr>
      <t>EXTERNES</t>
    </r>
    <r>
      <rPr>
        <sz val="11"/>
        <color theme="1"/>
        <rFont val="Helvetica"/>
        <family val="2"/>
      </rPr>
      <t xml:space="preserve">, selon leur appartenance ou non au processus du GFF. Pour les parties prenantes secondaires, il n'est pas nécessaire d'effectuer cette classification. 
</t>
    </r>
    <r>
      <rPr>
        <b/>
        <sz val="11"/>
        <color theme="1"/>
        <rFont val="Helvetica"/>
        <family val="2"/>
      </rPr>
      <t xml:space="preserve">
2ÈME PARTIE: </t>
    </r>
    <r>
      <rPr>
        <sz val="11"/>
        <color theme="1"/>
        <rFont val="Helvetica"/>
        <family val="2"/>
      </rPr>
      <t xml:space="preserve">
</t>
    </r>
    <r>
      <rPr>
        <b/>
        <sz val="11"/>
        <color theme="1"/>
        <rFont val="Helvetica"/>
        <family val="2"/>
      </rPr>
      <t>4.</t>
    </r>
    <r>
      <rPr>
        <sz val="11"/>
        <color theme="1"/>
        <rFont val="Helvetica"/>
        <family val="2"/>
      </rPr>
      <t xml:space="preserve"> </t>
    </r>
    <r>
      <rPr>
        <b/>
        <sz val="11"/>
        <color theme="1"/>
        <rFont val="Helvetica"/>
        <family val="2"/>
      </rPr>
      <t>Répondez aux questions de l'ANALYSE PESTEL</t>
    </r>
    <r>
      <rPr>
        <sz val="11"/>
        <color theme="1"/>
        <rFont val="Helvetica"/>
        <family val="2"/>
      </rPr>
      <t xml:space="preserve"> pour vous assurer que vous ayez identifié un groupe suffisamment représentatif de parties prenantes primaires en ce qui concerne les différents facteurs macro-environnementaux qui pourraient affecter votre projet. Les réponses à ces questions vous aideront à analyser le contexte dans lequel vous engagerez les parties prenantes identifiées.  </t>
    </r>
  </si>
  <si>
    <r>
      <t xml:space="preserve">Les parties prenantes indiquées sous l'onglet "1. Identification" apparaîtront automatiquement dans les tableaux ci-dessous (colonne C) pour que vous complétiez les cellules </t>
    </r>
    <r>
      <rPr>
        <b/>
        <sz val="11"/>
        <color theme="1"/>
        <rFont val="Helvetica"/>
        <family val="2"/>
      </rPr>
      <t xml:space="preserve">GRISES UNIQUEMENT.
</t>
    </r>
    <r>
      <rPr>
        <sz val="11"/>
        <color theme="1"/>
        <rFont val="Helvetica"/>
        <family val="2"/>
      </rPr>
      <t xml:space="preserve">
1. Dans la partie </t>
    </r>
    <r>
      <rPr>
        <b/>
        <sz val="11"/>
        <color theme="1"/>
        <rFont val="Helvetica"/>
        <family val="2"/>
      </rPr>
      <t>CARACTÉRISTIQUES DE LA PARTIE PRENANTE (colonne D)</t>
    </r>
    <r>
      <rPr>
        <sz val="11"/>
        <color theme="1"/>
        <rFont val="Helvetica"/>
        <family val="2"/>
      </rPr>
      <t xml:space="preserve">, répondez aux questions formulées pour analyser les parties prenantes primaires: objectifs, contraintes, atouts, devises et stratégies.
2. Selon les caractéristiques des parties prenantes que vous avez identifiées, </t>
    </r>
    <r>
      <rPr>
        <b/>
        <sz val="11"/>
        <color theme="1"/>
        <rFont val="Helvetica"/>
        <family val="2"/>
      </rPr>
      <t>sélectionnez le niveau d'INFLUENCE, de POUVOIR, d'INTÉRÊT, le niveau d'ENGAGEMENT actuel et les DEVISES (colonne E)</t>
    </r>
    <r>
      <rPr>
        <sz val="11"/>
        <color theme="1"/>
        <rFont val="Helvetica"/>
        <family val="2"/>
      </rPr>
      <t xml:space="preserve"> de chaque partie prenante sur le projet.  
     2.1 Pour les niveaux d'influence, de pouvoir et d'intérêt, indiquez un nombre compris entre 0 et 100, où 0 correspond à</t>
    </r>
    <r>
      <rPr>
        <i/>
        <sz val="11"/>
        <color theme="1"/>
        <rFont val="Helvetica"/>
        <family val="2"/>
      </rPr>
      <t xml:space="preserve"> un niveau faible </t>
    </r>
    <r>
      <rPr>
        <sz val="11"/>
        <color theme="1"/>
        <rFont val="Helvetica"/>
        <family val="2"/>
      </rPr>
      <t xml:space="preserve">et 100 à </t>
    </r>
    <r>
      <rPr>
        <i/>
        <sz val="11"/>
        <color theme="1"/>
        <rFont val="Helvetica"/>
        <family val="2"/>
      </rPr>
      <t xml:space="preserve">un niveau élevé.
</t>
    </r>
    <r>
      <rPr>
        <sz val="11"/>
        <color theme="1"/>
        <rFont val="Helvetica"/>
        <family val="2"/>
      </rPr>
      <t xml:space="preserve">     2.2 Pour le niveau d'engagement actuel et le type de devise, sélectionnez l'une des options du menu déroulant. 
3. Effectuez cette </t>
    </r>
    <r>
      <rPr>
        <b/>
        <sz val="11"/>
        <color theme="1"/>
        <rFont val="Helvetica"/>
        <family val="2"/>
      </rPr>
      <t xml:space="preserve">analyse pour les 8 principales parties prenantes identifiées </t>
    </r>
    <r>
      <rPr>
        <sz val="11"/>
        <color theme="1"/>
        <rFont val="Helvetica"/>
        <family val="2"/>
      </rPr>
      <t xml:space="preserve">sous l'onglet "1. Identification".
</t>
    </r>
    <r>
      <rPr>
        <b/>
        <i/>
        <sz val="11"/>
        <color theme="1"/>
        <rFont val="Helvetica"/>
        <family val="2"/>
      </rPr>
      <t xml:space="preserve">*Remarque: </t>
    </r>
    <r>
      <rPr>
        <sz val="11"/>
        <color theme="1"/>
        <rFont val="Helvetica"/>
        <family val="2"/>
      </rPr>
      <t xml:space="preserve">si une partie prenante secondaire a un niveau d'influence élevé, elle devrait être considérée comme une partie prenante primaire. </t>
    </r>
  </si>
  <si>
    <r>
      <t xml:space="preserve">
1. En fonction de vos réponses aux onglets </t>
    </r>
    <r>
      <rPr>
        <b/>
        <sz val="11"/>
        <color theme="1"/>
        <rFont val="Helvetica"/>
        <family val="2"/>
      </rPr>
      <t>"1. Identification"</t>
    </r>
    <r>
      <rPr>
        <sz val="11"/>
        <color theme="1"/>
        <rFont val="Helvetica"/>
        <family val="2"/>
      </rPr>
      <t xml:space="preserve"> et </t>
    </r>
    <r>
      <rPr>
        <b/>
        <sz val="11"/>
        <color theme="1"/>
        <rFont val="Helvetica"/>
        <family val="2"/>
      </rPr>
      <t>"2. Analyse"</t>
    </r>
    <r>
      <rPr>
        <sz val="11"/>
        <color theme="1"/>
        <rFont val="Helvetica"/>
        <family val="2"/>
      </rPr>
      <t xml:space="preserve">, le tableau suivant </t>
    </r>
    <r>
      <rPr>
        <b/>
        <sz val="11"/>
        <color theme="1"/>
        <rFont val="Helvetica"/>
        <family val="2"/>
      </rPr>
      <t>se complétera automatiquement</t>
    </r>
    <r>
      <rPr>
        <sz val="11"/>
        <color theme="1"/>
        <rFont val="Helvetica"/>
        <family val="2"/>
      </rPr>
      <t xml:space="preserve">.
2. Dans la </t>
    </r>
    <r>
      <rPr>
        <b/>
        <sz val="11"/>
        <color theme="1"/>
        <rFont val="Helvetica"/>
        <family val="2"/>
      </rPr>
      <t>colonne H</t>
    </r>
    <r>
      <rPr>
        <sz val="11"/>
        <color theme="1"/>
        <rFont val="Helvetica"/>
        <family val="2"/>
      </rPr>
      <t xml:space="preserve">, une </t>
    </r>
    <r>
      <rPr>
        <b/>
        <sz val="11"/>
        <color theme="1"/>
        <rFont val="Helvetica"/>
        <family val="2"/>
      </rPr>
      <t>ACTION PROPOSÉE POUR L'ENGAGEMENT</t>
    </r>
    <r>
      <rPr>
        <sz val="11"/>
        <color theme="1"/>
        <rFont val="Helvetica"/>
        <family val="2"/>
      </rPr>
      <t xml:space="preserve"> s'affichera pour chaque partie prenante.
3. Ces informations vous permettent de </t>
    </r>
    <r>
      <rPr>
        <b/>
        <sz val="11"/>
        <color theme="1"/>
        <rFont val="Helvetica"/>
        <family val="2"/>
      </rPr>
      <t>CLASSER LES PARTIES PRENANTES</t>
    </r>
    <r>
      <rPr>
        <sz val="11"/>
        <color theme="1"/>
        <rFont val="Helvetica"/>
        <family val="2"/>
      </rPr>
      <t>, pour donner la priorité à celles qui ont besoin d'une action immédiate d'engagement.
4. De plus, dans le tableau ci-dessous, les informations de l'</t>
    </r>
    <r>
      <rPr>
        <b/>
        <sz val="11"/>
        <color theme="1"/>
        <rFont val="Helvetica"/>
        <family val="2"/>
      </rPr>
      <t>analyse PESTEL</t>
    </r>
    <r>
      <rPr>
        <sz val="11"/>
        <color theme="1"/>
        <rFont val="Helvetica"/>
        <family val="2"/>
      </rPr>
      <t xml:space="preserve"> apparaîtront automatiquement, en récupérant vos réponses précédentes sous l'onglet "1. Identification". Cela vous aidera à contextualiser les actions proposées pour l'engagement de chaque partie prenante. 
</t>
    </r>
    <r>
      <rPr>
        <b/>
        <i/>
        <sz val="11"/>
        <color theme="1"/>
        <rFont val="Helvetica"/>
        <family val="2"/>
      </rPr>
      <t xml:space="preserve">*Remarque: </t>
    </r>
    <r>
      <rPr>
        <sz val="11"/>
        <color theme="1"/>
        <rFont val="Helvetica"/>
        <family val="2"/>
      </rPr>
      <t xml:space="preserve">si le message </t>
    </r>
    <r>
      <rPr>
        <b/>
        <sz val="11"/>
        <color theme="1"/>
        <rFont val="Helvetica"/>
        <family val="2"/>
      </rPr>
      <t>"Examiner davantage"</t>
    </r>
    <r>
      <rPr>
        <sz val="11"/>
        <color theme="1"/>
        <rFont val="Helvetica"/>
        <family val="2"/>
      </rPr>
      <t xml:space="preserve"> s'affiche dans le deuxième tableau, veuillez revenir sur l'onglet "1. Identification" et complétez l'analyse PESTEL avec les informations supplémentaires qui seraient à votre disposition. 
</t>
    </r>
  </si>
  <si>
    <r>
      <t xml:space="preserve">
</t>
    </r>
    <r>
      <rPr>
        <b/>
        <sz val="11"/>
        <color theme="1"/>
        <rFont val="Helvetica"/>
        <family val="2"/>
      </rPr>
      <t>Remplissez les cellules GRISES UNIQUEMENT:</t>
    </r>
    <r>
      <rPr>
        <sz val="11"/>
        <color theme="1"/>
        <rFont val="Helvetica"/>
        <family val="2"/>
      </rPr>
      <t xml:space="preserve">
1. En fonction de vos réponses sous l'onglet "3. Résultats", la </t>
    </r>
    <r>
      <rPr>
        <b/>
        <sz val="11"/>
        <color theme="1"/>
        <rFont val="Helvetica"/>
        <family val="2"/>
      </rPr>
      <t xml:space="preserve">colonne E </t>
    </r>
    <r>
      <rPr>
        <sz val="11"/>
        <color theme="1"/>
        <rFont val="Helvetica"/>
        <family val="2"/>
      </rPr>
      <t xml:space="preserve">se remplira automatiquement en donnant une </t>
    </r>
    <r>
      <rPr>
        <b/>
        <sz val="11"/>
        <color theme="1"/>
        <rFont val="Helvetica"/>
        <family val="2"/>
      </rPr>
      <t>PROPOSITION DE PLAN D'ACTION</t>
    </r>
    <r>
      <rPr>
        <sz val="11"/>
        <color theme="1"/>
        <rFont val="Helvetica"/>
        <family val="2"/>
      </rPr>
      <t xml:space="preserve">. Cela vous aidera à définir des actions de suivi concrètes pour chaque partie prenante. 
2. Dans la </t>
    </r>
    <r>
      <rPr>
        <b/>
        <sz val="11"/>
        <color theme="1"/>
        <rFont val="Helvetica"/>
        <family val="2"/>
      </rPr>
      <t>colonne F</t>
    </r>
    <r>
      <rPr>
        <sz val="11"/>
        <color theme="1"/>
        <rFont val="Helvetica"/>
        <family val="2"/>
      </rPr>
      <t xml:space="preserve">, énumérez les </t>
    </r>
    <r>
      <rPr>
        <b/>
        <sz val="11"/>
        <color theme="1"/>
        <rFont val="Helvetica"/>
        <family val="2"/>
      </rPr>
      <t>ACTIONS DE SUIVI</t>
    </r>
    <r>
      <rPr>
        <sz val="11"/>
        <color theme="1"/>
        <rFont val="Helvetica"/>
        <family val="2"/>
      </rPr>
      <t xml:space="preserve"> que vous pourriez planifier pour chaque partie prenante et fixez des dates limites pour ces séries d'actions. Effectuez cette tâche en adoptant une approche de gestion de projet. 
3. Au fur et à mesure que vous les mettez en œuvre, vous pouvez sélectionner l'</t>
    </r>
    <r>
      <rPr>
        <b/>
        <sz val="11"/>
        <color theme="1"/>
        <rFont val="Helvetica"/>
        <family val="2"/>
      </rPr>
      <t>ÉTAT D'AVANCEMENT</t>
    </r>
    <r>
      <rPr>
        <sz val="11"/>
        <color theme="1"/>
        <rFont val="Helvetica"/>
        <family val="2"/>
      </rPr>
      <t xml:space="preserve"> de ces actions pour faire le suivi de chaque partie prenante. 
4. Une fois que toutes les actions sont complétées, vous pouvez enregistrer le </t>
    </r>
    <r>
      <rPr>
        <b/>
        <sz val="11"/>
        <color theme="1"/>
        <rFont val="Helvetica"/>
        <family val="2"/>
      </rPr>
      <t>NIVEAU D'ENGAGEMENT ATTEINT</t>
    </r>
    <r>
      <rPr>
        <sz val="11"/>
        <color theme="1"/>
        <rFont val="Helvetica"/>
        <family val="2"/>
      </rPr>
      <t xml:space="preserve"> pour chaque partie prenante; votre objectif sera d'atteindre un NIVEAU ÉLEVÉ d'engagement pour toutes les parties prenantes impliquées dans le DI.
5. Tenez compte des informations figurant dans le tableau intitulé </t>
    </r>
    <r>
      <rPr>
        <b/>
        <sz val="11"/>
        <color theme="1"/>
        <rFont val="Helvetica"/>
        <family val="2"/>
      </rPr>
      <t>"Facteurs supplémentaires pouvant avoir un impact sur la mise en œuvre du plan"</t>
    </r>
    <r>
      <rPr>
        <sz val="11"/>
        <color theme="1"/>
        <rFont val="Helvetica"/>
        <family val="2"/>
      </rPr>
      <t xml:space="preserve"> pour contextualiser vos actions d'engagement pour chaque partie prenante.
</t>
    </r>
    <r>
      <rPr>
        <b/>
        <i/>
        <sz val="11"/>
        <color theme="1"/>
        <rFont val="Helvetica"/>
        <family val="2"/>
      </rPr>
      <t xml:space="preserve">*Remarque: </t>
    </r>
    <r>
      <rPr>
        <sz val="11"/>
        <color theme="1"/>
        <rFont val="Helvetica"/>
        <family val="2"/>
      </rPr>
      <t xml:space="preserve">si le deuxième tableau est vide, veuillez répondre aux questions affichées en fournissant toute information supplémentaire que vous auriez. Vous pouvez également revenir sur l'onglet "1. Identification" et compléter l'analyse PESTEL, pour que le tableau se remplisse automatiquement.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</si>
</sst>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font>
      <sz val="11"/>
      <color theme="1"/>
      <name val="Calibri"/>
      <family val="2"/>
      <scheme val="minor"/>
    </font>
    <font>
      <b/>
      <sz val="11"/>
      <color theme="1"/>
      <name val="Calibri"/>
      <family val="2"/>
      <scheme val="minor"/>
    </font>
    <font>
      <b/>
      <sz val="11"/>
      <color rgb="FFFF0000"/>
      <name val="Calibri"/>
      <family val="2"/>
      <scheme val="minor"/>
    </font>
    <font>
      <b/>
      <sz val="16"/>
      <color theme="0"/>
      <name val="Helvetica"/>
      <family val="2"/>
    </font>
    <font>
      <sz val="11"/>
      <color theme="1"/>
      <name val="Helvetica"/>
      <family val="2"/>
    </font>
    <font>
      <sz val="10"/>
      <color theme="1"/>
      <name val="Helvetica"/>
      <family val="2"/>
    </font>
    <font>
      <b/>
      <sz val="16"/>
      <color rgb="FFFFFFFF"/>
      <name val="Helvetica"/>
      <family val="2"/>
    </font>
    <font>
      <b/>
      <sz val="14"/>
      <color rgb="FFFFFFFF"/>
      <name val="Helvetica"/>
      <family val="2"/>
    </font>
    <font>
      <b/>
      <sz val="11"/>
      <color theme="1"/>
      <name val="Helvetica"/>
      <family val="2"/>
    </font>
    <font>
      <b/>
      <sz val="11"/>
      <color rgb="FFFFFFFF"/>
      <name val="Helvetica"/>
      <family val="2"/>
    </font>
    <font>
      <sz val="9"/>
      <color rgb="FFFFFFFF"/>
      <name val="Helvetica"/>
      <family val="2"/>
    </font>
    <font>
      <sz val="9.5"/>
      <color theme="1"/>
      <name val="Helvetica"/>
      <family val="2"/>
    </font>
    <font>
      <b/>
      <sz val="11"/>
      <color theme="0"/>
      <name val="Helvetica"/>
      <family val="2"/>
    </font>
    <font>
      <b/>
      <sz val="12"/>
      <color rgb="FFFFFFFF"/>
      <name val="Helvetica"/>
      <family val="2"/>
    </font>
    <font>
      <b/>
      <sz val="9"/>
      <color rgb="FF000000"/>
      <name val="Helvetica"/>
      <family val="2"/>
    </font>
    <font>
      <b/>
      <sz val="11"/>
      <color rgb="FF000000"/>
      <name val="Helvetica"/>
      <family val="2"/>
    </font>
    <font>
      <i/>
      <sz val="11"/>
      <color theme="1"/>
      <name val="Helvetica"/>
      <family val="2"/>
    </font>
    <font>
      <b/>
      <i/>
      <sz val="11"/>
      <color theme="1"/>
      <name val="Helvetica"/>
      <family val="2"/>
    </font>
    <font>
      <sz val="10"/>
      <color theme="0"/>
      <name val="Helvetica"/>
      <family val="2"/>
    </font>
    <font>
      <b/>
      <sz val="11"/>
      <name val="Helvetica"/>
      <family val="2"/>
    </font>
    <font>
      <b/>
      <sz val="11"/>
      <color rgb="FFDB6958"/>
      <name val="Helvetica"/>
      <family val="2"/>
    </font>
    <font>
      <b/>
      <sz val="11"/>
      <color theme="2" tint="-0.749992370372631"/>
      <name val="Helvetica"/>
      <family val="2"/>
    </font>
    <font>
      <b/>
      <sz val="11"/>
      <color rgb="FFF2F2F2"/>
      <name val="Helvetica"/>
      <family val="2"/>
    </font>
    <font>
      <b/>
      <sz val="10"/>
      <color rgb="FFFFFFFF"/>
      <name val="Helvetica"/>
      <family val="2"/>
    </font>
  </fonts>
  <fills count="14">
    <fill>
      <patternFill patternType="none"/>
    </fill>
    <fill>
      <patternFill patternType="gray125"/>
    </fill>
    <fill>
      <patternFill patternType="solid">
        <fgColor rgb="FF305496"/>
        <bgColor indexed="64"/>
      </patternFill>
    </fill>
    <fill>
      <patternFill patternType="solid">
        <fgColor rgb="FF8EA9DB"/>
        <bgColor indexed="64"/>
      </patternFill>
    </fill>
    <fill>
      <patternFill patternType="solid">
        <fgColor rgb="FFE8E9EB"/>
        <bgColor indexed="64"/>
      </patternFill>
    </fill>
    <fill>
      <patternFill patternType="solid">
        <fgColor theme="0"/>
        <bgColor indexed="64"/>
      </patternFill>
    </fill>
    <fill>
      <patternFill patternType="solid">
        <fgColor rgb="FFE8E9EC"/>
        <bgColor indexed="64"/>
      </patternFill>
    </fill>
    <fill>
      <patternFill patternType="solid">
        <fgColor rgb="FF305497"/>
        <bgColor indexed="64"/>
      </patternFill>
    </fill>
    <fill>
      <patternFill patternType="solid">
        <fgColor rgb="FF8FA9DC"/>
        <bgColor indexed="64"/>
      </patternFill>
    </fill>
    <fill>
      <patternFill patternType="solid">
        <fgColor rgb="FFF2F2F2"/>
        <bgColor indexed="64"/>
      </patternFill>
    </fill>
    <fill>
      <patternFill patternType="solid">
        <fgColor rgb="FF05716B"/>
        <bgColor indexed="64"/>
      </patternFill>
    </fill>
    <fill>
      <patternFill patternType="solid">
        <fgColor rgb="FF21A29C"/>
        <bgColor indexed="64"/>
      </patternFill>
    </fill>
    <fill>
      <patternFill patternType="solid">
        <fgColor rgb="FF315496"/>
        <bgColor indexed="64"/>
      </patternFill>
    </fill>
    <fill>
      <patternFill patternType="solid">
        <fgColor rgb="FFD9D9D9"/>
        <bgColor indexed="64"/>
      </patternFill>
    </fill>
  </fills>
  <borders count="56">
    <border>
      <left/>
      <right/>
      <top/>
      <bottom/>
      <diagonal/>
    </border>
    <border>
      <left style="thin">
        <color theme="1"/>
      </left>
      <right style="thin">
        <color theme="1"/>
      </right>
      <top style="thin">
        <color theme="1"/>
      </top>
      <bottom style="thin">
        <color theme="1"/>
      </bottom>
      <diagonal/>
    </border>
    <border>
      <left style="thin">
        <color theme="1"/>
      </left>
      <right style="thin">
        <color theme="1"/>
      </right>
      <top/>
      <bottom style="thin">
        <color theme="1"/>
      </bottom>
      <diagonal/>
    </border>
    <border>
      <left style="thin">
        <color theme="0"/>
      </left>
      <right style="thin">
        <color theme="0"/>
      </right>
      <top style="thin">
        <color theme="0"/>
      </top>
      <bottom style="thin">
        <color theme="1"/>
      </bottom>
      <diagonal/>
    </border>
    <border>
      <left style="thin">
        <color rgb="FF1F3764"/>
      </left>
      <right style="thin">
        <color rgb="FF1F3764"/>
      </right>
      <top style="thin">
        <color rgb="FF1F3764"/>
      </top>
      <bottom style="thin">
        <color theme="1"/>
      </bottom>
      <diagonal/>
    </border>
    <border>
      <left style="thin">
        <color rgb="FF1F3764"/>
      </left>
      <right/>
      <top style="thin">
        <color rgb="FF1F3764"/>
      </top>
      <bottom style="thin">
        <color theme="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theme="1"/>
      </top>
      <bottom style="thin">
        <color theme="1"/>
      </bottom>
      <diagonal/>
    </border>
    <border>
      <left style="thin">
        <color indexed="64"/>
      </left>
      <right/>
      <top style="thin">
        <color theme="1"/>
      </top>
      <bottom style="thin">
        <color theme="0"/>
      </bottom>
      <diagonal/>
    </border>
    <border>
      <left style="thin">
        <color indexed="64"/>
      </left>
      <right/>
      <top style="thin">
        <color theme="0"/>
      </top>
      <bottom style="thin">
        <color theme="1"/>
      </bottom>
      <diagonal/>
    </border>
    <border>
      <left style="thin">
        <color theme="1"/>
      </left>
      <right style="thin">
        <color indexed="64"/>
      </right>
      <top/>
      <bottom/>
      <diagonal/>
    </border>
    <border>
      <left style="thin">
        <color indexed="64"/>
      </left>
      <right/>
      <top/>
      <bottom style="thin">
        <color theme="1"/>
      </bottom>
      <diagonal/>
    </border>
    <border>
      <left style="thin">
        <color indexed="64"/>
      </left>
      <right/>
      <top style="thin">
        <color theme="1"/>
      </top>
      <bottom style="thin">
        <color indexed="64"/>
      </bottom>
      <diagonal/>
    </border>
    <border>
      <left style="thin">
        <color theme="1"/>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theme="1"/>
      </right>
      <top style="thin">
        <color indexed="64"/>
      </top>
      <bottom style="thin">
        <color indexed="64"/>
      </bottom>
      <diagonal/>
    </border>
    <border>
      <left style="thin">
        <color theme="1"/>
      </left>
      <right style="thin">
        <color indexed="64"/>
      </right>
      <top style="thin">
        <color indexed="64"/>
      </top>
      <bottom style="thin">
        <color indexed="64"/>
      </bottom>
      <diagonal/>
    </border>
    <border>
      <left style="thin">
        <color indexed="64"/>
      </left>
      <right style="thin">
        <color theme="1"/>
      </right>
      <top style="thin">
        <color indexed="64"/>
      </top>
      <bottom style="thin">
        <color theme="1"/>
      </bottom>
      <diagonal/>
    </border>
    <border>
      <left style="thin">
        <color indexed="64"/>
      </left>
      <right style="thin">
        <color theme="1"/>
      </right>
      <top style="thin">
        <color theme="1"/>
      </top>
      <bottom style="thin">
        <color theme="1"/>
      </bottom>
      <diagonal/>
    </border>
    <border>
      <left style="thin">
        <color indexed="64"/>
      </left>
      <right style="thin">
        <color theme="1"/>
      </right>
      <top style="thin">
        <color theme="1"/>
      </top>
      <bottom/>
      <diagonal/>
    </border>
    <border>
      <left style="thin">
        <color indexed="64"/>
      </left>
      <right style="thin">
        <color theme="1"/>
      </right>
      <top style="thin">
        <color theme="1"/>
      </top>
      <bottom style="thin">
        <color indexed="64"/>
      </bottom>
      <diagonal/>
    </border>
    <border>
      <left style="thin">
        <color indexed="64"/>
      </left>
      <right style="thin">
        <color theme="1"/>
      </right>
      <top/>
      <bottom style="thin">
        <color theme="1"/>
      </bottom>
      <diagonal/>
    </border>
    <border>
      <left style="thin">
        <color indexed="64"/>
      </left>
      <right style="thin">
        <color indexed="64"/>
      </right>
      <top style="thin">
        <color indexed="64"/>
      </top>
      <bottom style="thin">
        <color rgb="FF1F3764"/>
      </bottom>
      <diagonal/>
    </border>
    <border>
      <left style="thin">
        <color indexed="64"/>
      </left>
      <right style="thin">
        <color indexed="64"/>
      </right>
      <top style="thin">
        <color rgb="FF1F3764"/>
      </top>
      <bottom style="thin">
        <color indexed="64"/>
      </bottom>
      <diagonal/>
    </border>
    <border>
      <left style="thin">
        <color indexed="64"/>
      </left>
      <right/>
      <top style="thin">
        <color theme="1"/>
      </top>
      <bottom/>
      <diagonal/>
    </border>
    <border>
      <left style="thin">
        <color indexed="64"/>
      </left>
      <right style="thin">
        <color theme="1"/>
      </right>
      <top/>
      <bottom/>
      <diagonal/>
    </border>
    <border>
      <left/>
      <right/>
      <top style="thin">
        <color indexed="64"/>
      </top>
      <bottom style="thin">
        <color indexed="64"/>
      </bottom>
      <diagonal/>
    </border>
    <border>
      <left style="thin">
        <color theme="0"/>
      </left>
      <right style="thin">
        <color theme="0"/>
      </right>
      <top style="thin">
        <color indexed="64"/>
      </top>
      <bottom style="thin">
        <color theme="0"/>
      </bottom>
      <diagonal/>
    </border>
    <border>
      <left style="thin">
        <color theme="0"/>
      </left>
      <right style="thin">
        <color indexed="64"/>
      </right>
      <top style="thin">
        <color indexed="64"/>
      </top>
      <bottom style="thin">
        <color theme="0"/>
      </bottom>
      <diagonal/>
    </border>
    <border>
      <left style="thin">
        <color theme="1"/>
      </left>
      <right style="thin">
        <color indexed="64"/>
      </right>
      <top style="thin">
        <color theme="1"/>
      </top>
      <bottom style="thin">
        <color theme="1"/>
      </bottom>
      <diagonal/>
    </border>
    <border>
      <left style="thin">
        <color theme="1"/>
      </left>
      <right style="thin">
        <color theme="1"/>
      </right>
      <top style="thin">
        <color theme="1"/>
      </top>
      <bottom style="thin">
        <color indexed="64"/>
      </bottom>
      <diagonal/>
    </border>
    <border>
      <left style="thin">
        <color theme="1"/>
      </left>
      <right style="thin">
        <color indexed="64"/>
      </right>
      <top style="thin">
        <color theme="1"/>
      </top>
      <bottom style="thin">
        <color indexed="64"/>
      </bottom>
      <diagonal/>
    </border>
    <border>
      <left/>
      <right style="thin">
        <color indexed="64"/>
      </right>
      <top style="thin">
        <color indexed="64"/>
      </top>
      <bottom style="thin">
        <color theme="0"/>
      </bottom>
      <diagonal/>
    </border>
    <border>
      <left/>
      <right style="thin">
        <color indexed="64"/>
      </right>
      <top style="thin">
        <color theme="0"/>
      </top>
      <bottom/>
      <diagonal/>
    </border>
    <border>
      <left style="thin">
        <color indexed="64"/>
      </left>
      <right style="thin">
        <color indexed="64"/>
      </right>
      <top style="thin">
        <color indexed="64"/>
      </top>
      <bottom style="thin">
        <color theme="0"/>
      </bottom>
      <diagonal/>
    </border>
    <border>
      <left style="thin">
        <color indexed="64"/>
      </left>
      <right style="thin">
        <color indexed="64"/>
      </right>
      <top style="thin">
        <color theme="0"/>
      </top>
      <bottom style="thin">
        <color indexed="64"/>
      </bottom>
      <diagonal/>
    </border>
    <border>
      <left style="thin">
        <color indexed="64"/>
      </left>
      <right style="thin">
        <color rgb="FF1F3764"/>
      </right>
      <top style="thin">
        <color indexed="64"/>
      </top>
      <bottom style="thin">
        <color rgb="FF1F3764"/>
      </bottom>
      <diagonal/>
    </border>
    <border>
      <left style="thin">
        <color rgb="FF1F3764"/>
      </left>
      <right style="thin">
        <color rgb="FF1F3764"/>
      </right>
      <top style="thin">
        <color indexed="64"/>
      </top>
      <bottom style="thin">
        <color rgb="FF1F3764"/>
      </bottom>
      <diagonal/>
    </border>
    <border>
      <left style="thin">
        <color rgb="FF1F3764"/>
      </left>
      <right/>
      <top style="thin">
        <color indexed="64"/>
      </top>
      <bottom style="thin">
        <color rgb="FF1F3764"/>
      </bottom>
      <diagonal/>
    </border>
    <border>
      <left style="thin">
        <color indexed="64"/>
      </left>
      <right style="thin">
        <color rgb="FF1F3764"/>
      </right>
      <top style="thin">
        <color rgb="FF1F3764"/>
      </top>
      <bottom style="thin">
        <color theme="1"/>
      </bottom>
      <diagonal/>
    </border>
    <border>
      <left style="thin">
        <color theme="0"/>
      </left>
      <right style="thin">
        <color indexed="64"/>
      </right>
      <top style="thin">
        <color theme="0"/>
      </top>
      <bottom style="thin">
        <color theme="1"/>
      </bottom>
      <diagonal/>
    </border>
    <border>
      <left style="thin">
        <color theme="1"/>
      </left>
      <right style="thin">
        <color indexed="64"/>
      </right>
      <top/>
      <bottom style="thin">
        <color theme="1"/>
      </bottom>
      <diagonal/>
    </border>
    <border>
      <left style="thin">
        <color indexed="64"/>
      </left>
      <right style="thin">
        <color theme="1"/>
      </right>
      <top/>
      <bottom style="thin">
        <color indexed="64"/>
      </bottom>
      <diagonal/>
    </border>
    <border>
      <left style="thin">
        <color theme="1"/>
      </left>
      <right style="thin">
        <color theme="1"/>
      </right>
      <top/>
      <bottom style="thin">
        <color indexed="64"/>
      </bottom>
      <diagonal/>
    </border>
  </borders>
  <cellStyleXfs count="1">
    <xf numFmtId="0" fontId="0" fillId="0" borderId="0"/>
  </cellStyleXfs>
  <cellXfs count="148">
    <xf numFmtId="0" fontId="0" fillId="0" borderId="0" xfId="0"/>
    <xf numFmtId="0" fontId="1" fillId="0" borderId="0" xfId="0" applyFont="1"/>
    <xf numFmtId="0" fontId="0" fillId="0" borderId="0" xfId="0" applyAlignment="1">
      <alignment vertical="top" wrapText="1"/>
    </xf>
    <xf numFmtId="0" fontId="0" fillId="0" borderId="0" xfId="0" applyAlignment="1">
      <alignment horizontal="center" vertical="center"/>
    </xf>
    <xf numFmtId="0" fontId="2" fillId="0" borderId="0" xfId="0" applyFont="1" applyAlignment="1">
      <alignment vertical="center"/>
    </xf>
    <xf numFmtId="0" fontId="2" fillId="0" borderId="0" xfId="0" applyFont="1"/>
    <xf numFmtId="0" fontId="0" fillId="0" borderId="0" xfId="0" applyAlignment="1">
      <alignment horizontal="left" vertical="center" wrapText="1"/>
    </xf>
    <xf numFmtId="0" fontId="0" fillId="0" borderId="0" xfId="0" applyAlignment="1">
      <alignment horizontal="left" vertical="top" wrapText="1"/>
    </xf>
    <xf numFmtId="0" fontId="4" fillId="0" borderId="0" xfId="0" applyFont="1"/>
    <xf numFmtId="0" fontId="4" fillId="4" borderId="16" xfId="0" applyFont="1" applyFill="1" applyBorder="1" applyAlignment="1">
      <alignment vertical="center"/>
    </xf>
    <xf numFmtId="0" fontId="9" fillId="3" borderId="6" xfId="0" applyFont="1" applyFill="1" applyBorder="1" applyAlignment="1">
      <alignment horizontal="center" vertical="center" wrapText="1"/>
    </xf>
    <xf numFmtId="0" fontId="4" fillId="4" borderId="6" xfId="0" applyFont="1" applyFill="1" applyBorder="1" applyAlignment="1">
      <alignment vertical="center"/>
    </xf>
    <xf numFmtId="0" fontId="4" fillId="4" borderId="6" xfId="0" applyFont="1" applyFill="1" applyBorder="1" applyAlignment="1">
      <alignment horizontal="left" vertical="center"/>
    </xf>
    <xf numFmtId="0" fontId="9" fillId="3" borderId="9" xfId="0" applyFont="1" applyFill="1" applyBorder="1" applyAlignment="1">
      <alignment horizontal="center" vertical="center" wrapText="1"/>
    </xf>
    <xf numFmtId="0" fontId="9" fillId="3" borderId="6" xfId="0" applyFont="1" applyFill="1" applyBorder="1" applyAlignment="1">
      <alignment horizontal="left" vertical="center" wrapText="1"/>
    </xf>
    <xf numFmtId="0" fontId="9" fillId="3" borderId="29" xfId="0" applyFont="1" applyFill="1" applyBorder="1" applyAlignment="1">
      <alignment horizontal="left" vertical="center" wrapText="1"/>
    </xf>
    <xf numFmtId="0" fontId="11" fillId="0" borderId="31" xfId="0" applyFont="1" applyBorder="1" applyAlignment="1">
      <alignment horizontal="left" wrapText="1"/>
    </xf>
    <xf numFmtId="0" fontId="9" fillId="3" borderId="17" xfId="0" applyFont="1" applyFill="1" applyBorder="1" applyAlignment="1">
      <alignment horizontal="left" vertical="center" wrapText="1"/>
    </xf>
    <xf numFmtId="0" fontId="4" fillId="0" borderId="0" xfId="0" applyFont="1" applyAlignment="1">
      <alignment horizontal="left" vertical="top" wrapText="1"/>
    </xf>
    <xf numFmtId="0" fontId="9" fillId="7" borderId="0" xfId="0" applyFont="1" applyFill="1" applyAlignment="1">
      <alignment horizontal="left" vertical="center" wrapText="1"/>
    </xf>
    <xf numFmtId="0" fontId="4" fillId="4" borderId="0" xfId="0" applyFont="1" applyFill="1" applyAlignment="1">
      <alignment horizontal="left" vertical="top"/>
    </xf>
    <xf numFmtId="0" fontId="9" fillId="2" borderId="0" xfId="0" applyFont="1" applyFill="1" applyAlignment="1">
      <alignment horizontal="left" vertical="center" wrapText="1"/>
    </xf>
    <xf numFmtId="0" fontId="4" fillId="4" borderId="0" xfId="0" applyFont="1" applyFill="1" applyAlignment="1">
      <alignment horizontal="center"/>
    </xf>
    <xf numFmtId="0" fontId="14" fillId="8" borderId="10" xfId="0" applyFont="1" applyFill="1" applyBorder="1" applyAlignment="1">
      <alignment horizontal="center" vertical="center" wrapText="1"/>
    </xf>
    <xf numFmtId="0" fontId="4" fillId="4" borderId="10" xfId="0" applyFont="1" applyFill="1" applyBorder="1" applyAlignment="1">
      <alignment horizontal="center" vertical="center"/>
    </xf>
    <xf numFmtId="0" fontId="13" fillId="10" borderId="0" xfId="0" applyFont="1" applyFill="1" applyAlignment="1">
      <alignment horizontal="center" vertical="center" wrapText="1"/>
    </xf>
    <xf numFmtId="0" fontId="13" fillId="10" borderId="10" xfId="0" applyFont="1" applyFill="1" applyBorder="1" applyAlignment="1">
      <alignment horizontal="center" vertical="center" wrapText="1"/>
    </xf>
    <xf numFmtId="0" fontId="4" fillId="0" borderId="1" xfId="0" applyFont="1" applyBorder="1" applyAlignment="1">
      <alignment horizontal="center" vertical="center"/>
    </xf>
    <xf numFmtId="0" fontId="20" fillId="0" borderId="0" xfId="0" applyFont="1"/>
    <xf numFmtId="0" fontId="7" fillId="10" borderId="0" xfId="0" applyFont="1" applyFill="1" applyAlignment="1">
      <alignment vertical="top" wrapText="1"/>
    </xf>
    <xf numFmtId="0" fontId="4" fillId="0" borderId="38" xfId="0" applyFont="1" applyBorder="1" applyAlignment="1">
      <alignment vertical="top" wrapText="1"/>
    </xf>
    <xf numFmtId="0" fontId="4" fillId="0" borderId="16" xfId="0" applyFont="1" applyBorder="1" applyAlignment="1">
      <alignment vertical="top" wrapText="1"/>
    </xf>
    <xf numFmtId="0" fontId="4" fillId="0" borderId="42" xfId="0" applyFont="1" applyBorder="1" applyAlignment="1">
      <alignment horizontal="center" vertical="center"/>
    </xf>
    <xf numFmtId="0" fontId="4" fillId="0" borderId="2" xfId="0" applyFont="1" applyBorder="1" applyAlignment="1">
      <alignment horizontal="center" vertical="center"/>
    </xf>
    <xf numFmtId="0" fontId="18" fillId="7" borderId="6" xfId="0" applyFont="1" applyFill="1" applyBorder="1" applyAlignment="1">
      <alignment horizontal="center" vertical="center" wrapText="1"/>
    </xf>
    <xf numFmtId="0" fontId="12" fillId="10" borderId="6" xfId="0" applyFont="1" applyFill="1" applyBorder="1" applyAlignment="1">
      <alignment horizontal="center" vertical="center" wrapText="1"/>
    </xf>
    <xf numFmtId="0" fontId="12" fillId="10" borderId="9" xfId="0" applyFont="1" applyFill="1" applyBorder="1" applyAlignment="1">
      <alignment horizontal="center" vertical="center" wrapText="1"/>
    </xf>
    <xf numFmtId="0" fontId="19" fillId="13" borderId="41" xfId="0" applyFont="1" applyFill="1" applyBorder="1" applyAlignment="1">
      <alignment horizontal="center" vertical="center" wrapText="1"/>
    </xf>
    <xf numFmtId="0" fontId="19" fillId="13" borderId="43" xfId="0" applyFont="1" applyFill="1" applyBorder="1" applyAlignment="1">
      <alignment horizontal="center" vertical="center" wrapText="1"/>
    </xf>
    <xf numFmtId="0" fontId="22" fillId="11" borderId="33" xfId="0" applyFont="1" applyFill="1" applyBorder="1" applyAlignment="1">
      <alignment horizontal="center" vertical="center" wrapText="1"/>
    </xf>
    <xf numFmtId="0" fontId="22" fillId="11" borderId="30" xfId="0" applyFont="1" applyFill="1" applyBorder="1" applyAlignment="1">
      <alignment horizontal="center" vertical="center" wrapText="1"/>
    </xf>
    <xf numFmtId="0" fontId="22" fillId="11" borderId="32" xfId="0" applyFont="1" applyFill="1" applyBorder="1" applyAlignment="1">
      <alignment horizontal="center" vertical="center" wrapText="1"/>
    </xf>
    <xf numFmtId="0" fontId="23" fillId="2" borderId="3" xfId="0" applyFont="1" applyFill="1" applyBorder="1" applyAlignment="1">
      <alignment horizontal="center" vertical="center" wrapText="1"/>
    </xf>
    <xf numFmtId="0" fontId="4" fillId="4" borderId="2" xfId="0" applyFont="1" applyFill="1" applyBorder="1" applyAlignment="1">
      <alignment horizontal="center"/>
    </xf>
    <xf numFmtId="0" fontId="4" fillId="9" borderId="2" xfId="0" applyFont="1" applyFill="1" applyBorder="1" applyAlignment="1">
      <alignment vertical="center"/>
    </xf>
    <xf numFmtId="0" fontId="4" fillId="9" borderId="2" xfId="0" applyFont="1" applyFill="1" applyBorder="1" applyAlignment="1">
      <alignment horizontal="center" vertical="center"/>
    </xf>
    <xf numFmtId="0" fontId="4" fillId="4" borderId="1" xfId="0" applyFont="1" applyFill="1" applyBorder="1" applyAlignment="1">
      <alignment horizontal="center"/>
    </xf>
    <xf numFmtId="0" fontId="4" fillId="9" borderId="1" xfId="0" applyFont="1" applyFill="1" applyBorder="1" applyAlignment="1">
      <alignment vertical="center"/>
    </xf>
    <xf numFmtId="0" fontId="4" fillId="4" borderId="1" xfId="0" applyFont="1" applyFill="1" applyBorder="1"/>
    <xf numFmtId="0" fontId="4" fillId="4" borderId="53" xfId="0" applyFont="1" applyFill="1" applyBorder="1" applyAlignment="1">
      <alignment horizontal="center" vertical="center"/>
    </xf>
    <xf numFmtId="0" fontId="4" fillId="4" borderId="42" xfId="0" applyFont="1" applyFill="1" applyBorder="1"/>
    <xf numFmtId="0" fontId="4" fillId="9" borderId="42" xfId="0" applyFont="1" applyFill="1" applyBorder="1" applyAlignment="1">
      <alignment vertical="center"/>
    </xf>
    <xf numFmtId="0" fontId="4" fillId="9" borderId="55" xfId="0" applyFont="1" applyFill="1" applyBorder="1" applyAlignment="1">
      <alignment horizontal="center" vertical="center"/>
    </xf>
    <xf numFmtId="0" fontId="4" fillId="4" borderId="24" xfId="0" applyFont="1" applyFill="1" applyBorder="1" applyAlignment="1">
      <alignment horizontal="center" vertical="center"/>
    </xf>
    <xf numFmtId="0" fontId="9" fillId="10" borderId="39" xfId="0" applyFont="1" applyFill="1" applyBorder="1" applyAlignment="1">
      <alignment horizontal="center" vertical="center" wrapText="1"/>
    </xf>
    <xf numFmtId="0" fontId="4" fillId="13" borderId="2" xfId="0" applyFont="1" applyFill="1" applyBorder="1" applyAlignment="1">
      <alignment horizontal="center" vertical="center"/>
    </xf>
    <xf numFmtId="0" fontId="4" fillId="13" borderId="55" xfId="0" applyFont="1" applyFill="1" applyBorder="1" applyAlignment="1">
      <alignment horizontal="center" vertical="center"/>
    </xf>
    <xf numFmtId="0" fontId="0" fillId="0" borderId="0" xfId="0" applyAlignment="1">
      <alignment horizontal="center"/>
    </xf>
    <xf numFmtId="0" fontId="3" fillId="10" borderId="0" xfId="0" applyFont="1" applyFill="1" applyAlignment="1">
      <alignment horizontal="center" vertical="center"/>
    </xf>
    <xf numFmtId="0" fontId="5" fillId="0" borderId="7" xfId="0" applyFont="1" applyBorder="1" applyAlignment="1">
      <alignment horizontal="left" vertical="center" wrapText="1"/>
    </xf>
    <xf numFmtId="0" fontId="5" fillId="0" borderId="8" xfId="0" applyFont="1" applyBorder="1" applyAlignment="1">
      <alignment horizontal="left" vertical="center" wrapText="1"/>
    </xf>
    <xf numFmtId="0" fontId="5" fillId="0" borderId="9" xfId="0" applyFont="1" applyBorder="1" applyAlignment="1">
      <alignment horizontal="left" vertical="center" wrapText="1"/>
    </xf>
    <xf numFmtId="0" fontId="5" fillId="0" borderId="10" xfId="0" applyFont="1" applyBorder="1" applyAlignment="1">
      <alignment horizontal="left" vertical="center" wrapText="1"/>
    </xf>
    <xf numFmtId="0" fontId="5" fillId="0" borderId="0" xfId="0" applyFont="1" applyAlignment="1">
      <alignment horizontal="left" vertical="center" wrapText="1"/>
    </xf>
    <xf numFmtId="0" fontId="5" fillId="0" borderId="11" xfId="0" applyFont="1" applyBorder="1" applyAlignment="1">
      <alignment horizontal="left" vertical="center" wrapText="1"/>
    </xf>
    <xf numFmtId="0" fontId="5" fillId="0" borderId="12" xfId="0" applyFont="1" applyBorder="1" applyAlignment="1">
      <alignment horizontal="left" vertical="center" wrapText="1"/>
    </xf>
    <xf numFmtId="0" fontId="5" fillId="0" borderId="13" xfId="0" applyFont="1" applyBorder="1" applyAlignment="1">
      <alignment horizontal="left" vertical="center" wrapText="1"/>
    </xf>
    <xf numFmtId="0" fontId="5" fillId="0" borderId="14" xfId="0" applyFont="1" applyBorder="1" applyAlignment="1">
      <alignment horizontal="left" vertical="center" wrapText="1"/>
    </xf>
    <xf numFmtId="0" fontId="4" fillId="4" borderId="25" xfId="0" applyFont="1" applyFill="1" applyBorder="1" applyAlignment="1">
      <alignment horizontal="center"/>
    </xf>
    <xf numFmtId="0" fontId="4" fillId="4" borderId="26" xfId="0" applyFont="1" applyFill="1" applyBorder="1" applyAlignment="1">
      <alignment horizontal="center"/>
    </xf>
    <xf numFmtId="0" fontId="4" fillId="4" borderId="15" xfId="0" applyFont="1" applyFill="1" applyBorder="1" applyAlignment="1">
      <alignment horizontal="center"/>
    </xf>
    <xf numFmtId="0" fontId="10" fillId="2" borderId="6" xfId="0" applyFont="1" applyFill="1" applyBorder="1" applyAlignment="1">
      <alignment horizontal="left" vertical="center" wrapText="1"/>
    </xf>
    <xf numFmtId="0" fontId="11" fillId="5" borderId="22" xfId="0" applyFont="1" applyFill="1" applyBorder="1" applyAlignment="1">
      <alignment horizontal="left" vertical="top" wrapText="1"/>
    </xf>
    <xf numFmtId="0" fontId="11" fillId="5" borderId="36" xfId="0" applyFont="1" applyFill="1" applyBorder="1" applyAlignment="1">
      <alignment horizontal="left" vertical="top"/>
    </xf>
    <xf numFmtId="0" fontId="9" fillId="10" borderId="22" xfId="0" applyFont="1" applyFill="1" applyBorder="1" applyAlignment="1">
      <alignment horizontal="center" vertical="center" wrapText="1"/>
    </xf>
    <xf numFmtId="0" fontId="9" fillId="10" borderId="18" xfId="0" applyFont="1" applyFill="1" applyBorder="1" applyAlignment="1">
      <alignment horizontal="center" vertical="center" wrapText="1"/>
    </xf>
    <xf numFmtId="0" fontId="9" fillId="10" borderId="23" xfId="0" applyFont="1" applyFill="1" applyBorder="1" applyAlignment="1">
      <alignment horizontal="center" vertical="center" wrapText="1"/>
    </xf>
    <xf numFmtId="0" fontId="11" fillId="6" borderId="11" xfId="0" applyFont="1" applyFill="1" applyBorder="1" applyAlignment="1">
      <alignment horizontal="left" vertical="top" wrapText="1"/>
    </xf>
    <xf numFmtId="0" fontId="11" fillId="6" borderId="14" xfId="0" applyFont="1" applyFill="1" applyBorder="1" applyAlignment="1">
      <alignment horizontal="left" vertical="top" wrapText="1"/>
    </xf>
    <xf numFmtId="0" fontId="11" fillId="5" borderId="26" xfId="0" applyFont="1" applyFill="1" applyBorder="1" applyAlignment="1">
      <alignment horizontal="left" vertical="top" wrapText="1"/>
    </xf>
    <xf numFmtId="0" fontId="11" fillId="5" borderId="15" xfId="0" applyFont="1" applyFill="1" applyBorder="1" applyAlignment="1">
      <alignment horizontal="left" vertical="top" wrapText="1"/>
    </xf>
    <xf numFmtId="0" fontId="9" fillId="10" borderId="20" xfId="0" applyFont="1" applyFill="1" applyBorder="1" applyAlignment="1">
      <alignment horizontal="center" vertical="center" wrapText="1"/>
    </xf>
    <xf numFmtId="0" fontId="9" fillId="10" borderId="19" xfId="0" applyFont="1" applyFill="1" applyBorder="1" applyAlignment="1">
      <alignment horizontal="center" vertical="center" wrapText="1"/>
    </xf>
    <xf numFmtId="0" fontId="11" fillId="6" borderId="21" xfId="0" applyFont="1" applyFill="1" applyBorder="1" applyAlignment="1">
      <alignment horizontal="left" vertical="top" wrapText="1"/>
    </xf>
    <xf numFmtId="0" fontId="11" fillId="5" borderId="37" xfId="0" applyFont="1" applyFill="1" applyBorder="1" applyAlignment="1">
      <alignment horizontal="left" vertical="top" wrapText="1"/>
    </xf>
    <xf numFmtId="0" fontId="11" fillId="6" borderId="25" xfId="0" applyFont="1" applyFill="1" applyBorder="1" applyAlignment="1">
      <alignment horizontal="left" vertical="top" wrapText="1"/>
    </xf>
    <xf numFmtId="0" fontId="11" fillId="6" borderId="26" xfId="0" applyFont="1" applyFill="1" applyBorder="1" applyAlignment="1">
      <alignment horizontal="left" vertical="top" wrapText="1"/>
    </xf>
    <xf numFmtId="0" fontId="11" fillId="6" borderId="15" xfId="0" applyFont="1" applyFill="1" applyBorder="1" applyAlignment="1">
      <alignment horizontal="left" vertical="top" wrapText="1"/>
    </xf>
    <xf numFmtId="0" fontId="6" fillId="10" borderId="0" xfId="0" applyFont="1" applyFill="1" applyAlignment="1">
      <alignment horizontal="center" vertical="center"/>
    </xf>
    <xf numFmtId="0" fontId="7" fillId="10" borderId="0" xfId="0" applyFont="1" applyFill="1" applyAlignment="1">
      <alignment horizontal="center" vertical="top" wrapText="1"/>
    </xf>
    <xf numFmtId="0" fontId="4" fillId="0" borderId="6" xfId="0" applyFont="1" applyBorder="1" applyAlignment="1">
      <alignment horizontal="left" vertical="center" wrapText="1"/>
    </xf>
    <xf numFmtId="0" fontId="12" fillId="11" borderId="0" xfId="0" applyFont="1" applyFill="1" applyAlignment="1">
      <alignment horizontal="center" vertical="center" textRotation="90"/>
    </xf>
    <xf numFmtId="0" fontId="9" fillId="10" borderId="0" xfId="0" applyFont="1" applyFill="1" applyAlignment="1">
      <alignment horizontal="center" vertical="center" wrapText="1"/>
    </xf>
    <xf numFmtId="0" fontId="10" fillId="12" borderId="17" xfId="0" applyFont="1" applyFill="1" applyBorder="1" applyAlignment="1">
      <alignment horizontal="left" vertical="center" wrapText="1"/>
    </xf>
    <xf numFmtId="0" fontId="10" fillId="12" borderId="16" xfId="0" applyFont="1" applyFill="1" applyBorder="1" applyAlignment="1">
      <alignment horizontal="left" vertical="center" wrapText="1"/>
    </xf>
    <xf numFmtId="0" fontId="10" fillId="2" borderId="27" xfId="0" applyFont="1" applyFill="1" applyBorder="1" applyAlignment="1">
      <alignment horizontal="left" vertical="center" wrapText="1"/>
    </xf>
    <xf numFmtId="0" fontId="10" fillId="2" borderId="28" xfId="0" applyFont="1" applyFill="1" applyBorder="1" applyAlignment="1">
      <alignment horizontal="left" vertical="center" wrapText="1"/>
    </xf>
    <xf numFmtId="0" fontId="11" fillId="0" borderId="34" xfId="0" applyFont="1" applyBorder="1" applyAlignment="1">
      <alignment horizontal="left" vertical="top" wrapText="1"/>
    </xf>
    <xf numFmtId="0" fontId="11" fillId="0" borderId="35" xfId="0" applyFont="1" applyBorder="1" applyAlignment="1">
      <alignment horizontal="left" vertical="top"/>
    </xf>
    <xf numFmtId="0" fontId="4" fillId="4" borderId="9" xfId="0" applyFont="1" applyFill="1" applyBorder="1" applyAlignment="1">
      <alignment horizontal="center"/>
    </xf>
    <xf numFmtId="0" fontId="4" fillId="4" borderId="11" xfId="0" applyFont="1" applyFill="1" applyBorder="1" applyAlignment="1">
      <alignment horizontal="center"/>
    </xf>
    <xf numFmtId="0" fontId="9" fillId="10" borderId="6" xfId="0" applyFont="1" applyFill="1" applyBorder="1" applyAlignment="1">
      <alignment horizontal="center" vertical="center" wrapText="1"/>
    </xf>
    <xf numFmtId="0" fontId="4" fillId="9" borderId="0" xfId="0" applyFont="1" applyFill="1" applyAlignment="1">
      <alignment horizontal="center" vertical="center"/>
    </xf>
    <xf numFmtId="0" fontId="15" fillId="4" borderId="0" xfId="0" applyFont="1" applyFill="1" applyAlignment="1">
      <alignment horizontal="left" vertical="top"/>
    </xf>
    <xf numFmtId="0" fontId="4" fillId="0" borderId="7" xfId="0" applyFont="1" applyBorder="1" applyAlignment="1">
      <alignment horizontal="left" vertical="top" wrapText="1"/>
    </xf>
    <xf numFmtId="0" fontId="4" fillId="0" borderId="8" xfId="0" applyFont="1" applyBorder="1" applyAlignment="1">
      <alignment horizontal="left" vertical="top" wrapText="1"/>
    </xf>
    <xf numFmtId="0" fontId="4" fillId="0" borderId="9" xfId="0" applyFont="1" applyBorder="1" applyAlignment="1">
      <alignment horizontal="left" vertical="top" wrapText="1"/>
    </xf>
    <xf numFmtId="0" fontId="4" fillId="0" borderId="12" xfId="0" applyFont="1" applyBorder="1" applyAlignment="1">
      <alignment horizontal="left" vertical="top" wrapText="1"/>
    </xf>
    <xf numFmtId="0" fontId="4" fillId="0" borderId="13" xfId="0" applyFont="1" applyBorder="1" applyAlignment="1">
      <alignment horizontal="left" vertical="top" wrapText="1"/>
    </xf>
    <xf numFmtId="0" fontId="4" fillId="0" borderId="14" xfId="0" applyFont="1" applyBorder="1" applyAlignment="1">
      <alignment horizontal="left" vertical="top" wrapText="1"/>
    </xf>
    <xf numFmtId="0" fontId="21" fillId="0" borderId="7" xfId="0" applyFont="1" applyBorder="1" applyAlignment="1">
      <alignment horizontal="center" vertical="center"/>
    </xf>
    <xf numFmtId="0" fontId="21" fillId="0" borderId="8" xfId="0" applyFont="1" applyBorder="1" applyAlignment="1">
      <alignment horizontal="center" vertical="center"/>
    </xf>
    <xf numFmtId="0" fontId="21" fillId="0" borderId="9" xfId="0" applyFont="1" applyBorder="1" applyAlignment="1">
      <alignment horizontal="center" vertical="center"/>
    </xf>
    <xf numFmtId="0" fontId="21" fillId="0" borderId="10" xfId="0" applyFont="1" applyBorder="1" applyAlignment="1">
      <alignment horizontal="center" vertical="center"/>
    </xf>
    <xf numFmtId="0" fontId="21" fillId="0" borderId="0" xfId="0" applyFont="1" applyAlignment="1">
      <alignment horizontal="center" vertical="center"/>
    </xf>
    <xf numFmtId="0" fontId="21" fillId="0" borderId="11" xfId="0" applyFont="1" applyBorder="1" applyAlignment="1">
      <alignment horizontal="center" vertical="center"/>
    </xf>
    <xf numFmtId="0" fontId="21" fillId="0" borderId="12" xfId="0" applyFont="1" applyBorder="1" applyAlignment="1">
      <alignment horizontal="center" vertical="center"/>
    </xf>
    <xf numFmtId="0" fontId="21" fillId="0" borderId="13" xfId="0" applyFont="1" applyBorder="1" applyAlignment="1">
      <alignment horizontal="center" vertical="center"/>
    </xf>
    <xf numFmtId="0" fontId="21" fillId="0" borderId="14" xfId="0" applyFont="1" applyBorder="1" applyAlignment="1">
      <alignment horizontal="center" vertical="center"/>
    </xf>
    <xf numFmtId="0" fontId="12" fillId="10" borderId="0" xfId="0" applyFont="1" applyFill="1" applyAlignment="1">
      <alignment horizontal="center" vertical="center"/>
    </xf>
    <xf numFmtId="0" fontId="9" fillId="10" borderId="25" xfId="0" applyFont="1" applyFill="1" applyBorder="1" applyAlignment="1">
      <alignment horizontal="center" vertical="center" wrapText="1"/>
    </xf>
    <xf numFmtId="0" fontId="9" fillId="10" borderId="15" xfId="0" applyFont="1" applyFill="1" applyBorder="1" applyAlignment="1">
      <alignment horizontal="center" vertical="center" wrapText="1"/>
    </xf>
    <xf numFmtId="0" fontId="9" fillId="10" borderId="46" xfId="0" applyFont="1" applyFill="1" applyBorder="1" applyAlignment="1">
      <alignment horizontal="center" vertical="center" wrapText="1"/>
    </xf>
    <xf numFmtId="0" fontId="9" fillId="10" borderId="47" xfId="0" applyFont="1" applyFill="1" applyBorder="1" applyAlignment="1">
      <alignment horizontal="center" vertical="center" wrapText="1"/>
    </xf>
    <xf numFmtId="0" fontId="12" fillId="11" borderId="44" xfId="0" applyFont="1" applyFill="1" applyBorder="1" applyAlignment="1">
      <alignment horizontal="center" vertical="center" wrapText="1"/>
    </xf>
    <xf numFmtId="0" fontId="12" fillId="11" borderId="45" xfId="0" applyFont="1" applyFill="1" applyBorder="1" applyAlignment="1">
      <alignment horizontal="center" vertical="center" wrapText="1"/>
    </xf>
    <xf numFmtId="0" fontId="4" fillId="0" borderId="17" xfId="0" applyFont="1" applyBorder="1" applyAlignment="1">
      <alignment horizontal="left" vertical="top" wrapText="1"/>
    </xf>
    <xf numFmtId="0" fontId="4" fillId="0" borderId="38" xfId="0" applyFont="1" applyBorder="1" applyAlignment="1">
      <alignment horizontal="left" vertical="top" wrapText="1"/>
    </xf>
    <xf numFmtId="0" fontId="4" fillId="0" borderId="10" xfId="0" applyFont="1" applyBorder="1" applyAlignment="1">
      <alignment horizontal="left" vertical="top" wrapText="1"/>
    </xf>
    <xf numFmtId="0" fontId="4" fillId="0" borderId="0" xfId="0" applyFont="1" applyAlignment="1">
      <alignment horizontal="left" vertical="top" wrapText="1"/>
    </xf>
    <xf numFmtId="0" fontId="4" fillId="0" borderId="11" xfId="0" applyFont="1" applyBorder="1" applyAlignment="1">
      <alignment horizontal="left" vertical="top" wrapText="1"/>
    </xf>
    <xf numFmtId="0" fontId="20" fillId="0" borderId="0" xfId="0" applyFont="1" applyAlignment="1">
      <alignment horizontal="left"/>
    </xf>
    <xf numFmtId="0" fontId="22" fillId="11" borderId="33" xfId="0" applyFont="1" applyFill="1" applyBorder="1" applyAlignment="1">
      <alignment horizontal="center" vertical="center"/>
    </xf>
    <xf numFmtId="0" fontId="22" fillId="11" borderId="2" xfId="0" applyFont="1" applyFill="1" applyBorder="1" applyAlignment="1">
      <alignment horizontal="center" vertical="center"/>
    </xf>
    <xf numFmtId="0" fontId="22" fillId="11" borderId="54" xfId="0" applyFont="1" applyFill="1" applyBorder="1" applyAlignment="1">
      <alignment horizontal="center" vertical="center"/>
    </xf>
    <xf numFmtId="0" fontId="22" fillId="11" borderId="55" xfId="0" applyFont="1" applyFill="1" applyBorder="1" applyAlignment="1">
      <alignment horizontal="center" vertical="center"/>
    </xf>
    <xf numFmtId="0" fontId="12" fillId="10" borderId="0" xfId="0" applyFont="1" applyFill="1" applyAlignment="1">
      <alignment horizontal="center" vertical="center" wrapText="1"/>
    </xf>
    <xf numFmtId="0" fontId="4" fillId="0" borderId="16" xfId="0" applyFont="1" applyBorder="1" applyAlignment="1">
      <alignment horizontal="left" vertical="top" wrapText="1"/>
    </xf>
    <xf numFmtId="0" fontId="9" fillId="10" borderId="48" xfId="0" applyFont="1" applyFill="1" applyBorder="1" applyAlignment="1">
      <alignment horizontal="center" vertical="center" wrapText="1"/>
    </xf>
    <xf numFmtId="0" fontId="9" fillId="10" borderId="49" xfId="0" applyFont="1" applyFill="1" applyBorder="1" applyAlignment="1">
      <alignment horizontal="center" vertical="center" wrapText="1"/>
    </xf>
    <xf numFmtId="0" fontId="9" fillId="10" borderId="50" xfId="0" applyFont="1" applyFill="1" applyBorder="1" applyAlignment="1">
      <alignment horizontal="center" vertical="center" wrapText="1"/>
    </xf>
    <xf numFmtId="0" fontId="9" fillId="10" borderId="51" xfId="0" applyFont="1" applyFill="1" applyBorder="1" applyAlignment="1">
      <alignment horizontal="center" vertical="center" wrapText="1"/>
    </xf>
    <xf numFmtId="0" fontId="9" fillId="10" borderId="4" xfId="0" applyFont="1" applyFill="1" applyBorder="1" applyAlignment="1">
      <alignment horizontal="center" vertical="center" wrapText="1"/>
    </xf>
    <xf numFmtId="0" fontId="9" fillId="10" borderId="5" xfId="0" applyFont="1" applyFill="1" applyBorder="1" applyAlignment="1">
      <alignment horizontal="center" vertical="center" wrapText="1"/>
    </xf>
    <xf numFmtId="0" fontId="9" fillId="10" borderId="39" xfId="0" applyFont="1" applyFill="1" applyBorder="1" applyAlignment="1">
      <alignment horizontal="center" vertical="center" wrapText="1"/>
    </xf>
    <xf numFmtId="0" fontId="9" fillId="10" borderId="3" xfId="0" applyFont="1" applyFill="1" applyBorder="1" applyAlignment="1">
      <alignment horizontal="center" vertical="center" wrapText="1"/>
    </xf>
    <xf numFmtId="0" fontId="9" fillId="10" borderId="40" xfId="0" applyFont="1" applyFill="1" applyBorder="1" applyAlignment="1">
      <alignment horizontal="center" vertical="center" wrapText="1"/>
    </xf>
    <xf numFmtId="0" fontId="9" fillId="10" borderId="52"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colors>
    <mruColors>
      <color rgb="FF05716B"/>
      <color rgb="FFD9D9D9"/>
      <color rgb="FF21A29C"/>
      <color rgb="FFF2F2F2"/>
      <color rgb="FF3154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 Id="rId14" Type="http://schemas.openxmlformats.org/officeDocument/2006/relationships/customXml" Target="../customXml/item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3.sv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313269</xdr:colOff>
      <xdr:row>0</xdr:row>
      <xdr:rowOff>0</xdr:rowOff>
    </xdr:from>
    <xdr:to>
      <xdr:col>12</xdr:col>
      <xdr:colOff>11747</xdr:colOff>
      <xdr:row>2</xdr:row>
      <xdr:rowOff>0</xdr:rowOff>
    </xdr:to>
    <xdr:pic>
      <xdr:nvPicPr>
        <xdr:cNvPr id="2" name="Imagen 1">
          <a:extLst>
            <a:ext uri="{FF2B5EF4-FFF2-40B4-BE49-F238E27FC236}">
              <a16:creationId xmlns:a16="http://schemas.microsoft.com/office/drawing/2014/main" id="{64BE1E25-3288-4F98-A707-EF9A665C37C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313269" y="0"/>
          <a:ext cx="7318478" cy="121478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2705100</xdr:colOff>
      <xdr:row>6</xdr:row>
      <xdr:rowOff>96520</xdr:rowOff>
    </xdr:from>
    <xdr:to>
      <xdr:col>5</xdr:col>
      <xdr:colOff>3175</xdr:colOff>
      <xdr:row>8</xdr:row>
      <xdr:rowOff>64084</xdr:rowOff>
    </xdr:to>
    <xdr:pic>
      <xdr:nvPicPr>
        <xdr:cNvPr id="2" name="Graphic 2" descr="Arrow Right with solid fill">
          <a:extLst>
            <a:ext uri="{FF2B5EF4-FFF2-40B4-BE49-F238E27FC236}">
              <a16:creationId xmlns:a16="http://schemas.microsoft.com/office/drawing/2014/main" id="{5D6BCBBA-D219-2F45-869D-94C396A4197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6197600" y="3474720"/>
          <a:ext cx="492125" cy="46286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442752</xdr:colOff>
      <xdr:row>4</xdr:row>
      <xdr:rowOff>169286</xdr:rowOff>
    </xdr:from>
    <xdr:to>
      <xdr:col>7</xdr:col>
      <xdr:colOff>984607</xdr:colOff>
      <xdr:row>4</xdr:row>
      <xdr:rowOff>2155503</xdr:rowOff>
    </xdr:to>
    <xdr:pic>
      <xdr:nvPicPr>
        <xdr:cNvPr id="4" name="Picture 3">
          <a:extLst>
            <a:ext uri="{FF2B5EF4-FFF2-40B4-BE49-F238E27FC236}">
              <a16:creationId xmlns:a16="http://schemas.microsoft.com/office/drawing/2014/main" id="{F11A3211-829F-A646-B5FA-457549FAEBC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619269" y="996926"/>
          <a:ext cx="1997360" cy="198621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L10"/>
  <sheetViews>
    <sheetView tabSelected="1" zoomScale="115" zoomScaleNormal="115" workbookViewId="0">
      <selection activeCell="M10" sqref="M10"/>
    </sheetView>
  </sheetViews>
  <sheetFormatPr baseColWidth="10" defaultColWidth="8.83203125" defaultRowHeight="15"/>
  <cols>
    <col min="1" max="1" width="4.1640625" customWidth="1"/>
    <col min="12" max="12" width="7.33203125" customWidth="1"/>
  </cols>
  <sheetData>
    <row r="1" spans="2:12">
      <c r="B1" s="57"/>
      <c r="C1" s="57"/>
      <c r="D1" s="57"/>
      <c r="E1" s="57"/>
      <c r="F1" s="57"/>
      <c r="G1" s="57"/>
      <c r="H1" s="57"/>
      <c r="I1" s="57"/>
      <c r="J1" s="57"/>
      <c r="K1" s="57"/>
      <c r="L1" s="57"/>
    </row>
    <row r="2" spans="2:12" ht="81" customHeight="1">
      <c r="B2" s="57"/>
      <c r="C2" s="57"/>
      <c r="D2" s="57"/>
      <c r="E2" s="57"/>
      <c r="F2" s="57"/>
      <c r="G2" s="57"/>
      <c r="H2" s="57"/>
      <c r="I2" s="57"/>
      <c r="J2" s="57"/>
      <c r="K2" s="57"/>
      <c r="L2" s="57"/>
    </row>
    <row r="3" spans="2:12" ht="21" customHeight="1">
      <c r="B3" s="58" t="s">
        <v>0</v>
      </c>
      <c r="C3" s="58"/>
      <c r="D3" s="58"/>
      <c r="E3" s="58"/>
      <c r="F3" s="58"/>
      <c r="G3" s="58"/>
      <c r="H3" s="58"/>
      <c r="I3" s="58"/>
      <c r="J3" s="58"/>
      <c r="K3" s="58"/>
      <c r="L3" s="58"/>
    </row>
    <row r="4" spans="2:12">
      <c r="B4" s="58"/>
      <c r="C4" s="58"/>
      <c r="D4" s="58"/>
      <c r="E4" s="58"/>
      <c r="F4" s="58"/>
      <c r="G4" s="58"/>
      <c r="H4" s="58"/>
      <c r="I4" s="58"/>
      <c r="J4" s="58"/>
      <c r="K4" s="58"/>
      <c r="L4" s="58"/>
    </row>
    <row r="5" spans="2:12" ht="15" customHeight="1">
      <c r="B5" s="59" t="s">
        <v>1</v>
      </c>
      <c r="C5" s="60"/>
      <c r="D5" s="60"/>
      <c r="E5" s="60"/>
      <c r="F5" s="60"/>
      <c r="G5" s="60"/>
      <c r="H5" s="60"/>
      <c r="I5" s="60"/>
      <c r="J5" s="60"/>
      <c r="K5" s="60"/>
      <c r="L5" s="61"/>
    </row>
    <row r="6" spans="2:12">
      <c r="B6" s="62"/>
      <c r="C6" s="63"/>
      <c r="D6" s="63"/>
      <c r="E6" s="63"/>
      <c r="F6" s="63"/>
      <c r="G6" s="63"/>
      <c r="H6" s="63"/>
      <c r="I6" s="63"/>
      <c r="J6" s="63"/>
      <c r="K6" s="63"/>
      <c r="L6" s="64"/>
    </row>
    <row r="7" spans="2:12">
      <c r="B7" s="62"/>
      <c r="C7" s="63"/>
      <c r="D7" s="63"/>
      <c r="E7" s="63"/>
      <c r="F7" s="63"/>
      <c r="G7" s="63"/>
      <c r="H7" s="63"/>
      <c r="I7" s="63"/>
      <c r="J7" s="63"/>
      <c r="K7" s="63"/>
      <c r="L7" s="64"/>
    </row>
    <row r="8" spans="2:12">
      <c r="B8" s="62"/>
      <c r="C8" s="63"/>
      <c r="D8" s="63"/>
      <c r="E8" s="63"/>
      <c r="F8" s="63"/>
      <c r="G8" s="63"/>
      <c r="H8" s="63"/>
      <c r="I8" s="63"/>
      <c r="J8" s="63"/>
      <c r="K8" s="63"/>
      <c r="L8" s="64"/>
    </row>
    <row r="9" spans="2:12">
      <c r="B9" s="62"/>
      <c r="C9" s="63"/>
      <c r="D9" s="63"/>
      <c r="E9" s="63"/>
      <c r="F9" s="63"/>
      <c r="G9" s="63"/>
      <c r="H9" s="63"/>
      <c r="I9" s="63"/>
      <c r="J9" s="63"/>
      <c r="K9" s="63"/>
      <c r="L9" s="64"/>
    </row>
    <row r="10" spans="2:12" ht="87.75" customHeight="1">
      <c r="B10" s="65"/>
      <c r="C10" s="66"/>
      <c r="D10" s="66"/>
      <c r="E10" s="66"/>
      <c r="F10" s="66"/>
      <c r="G10" s="66"/>
      <c r="H10" s="66"/>
      <c r="I10" s="66"/>
      <c r="J10" s="66"/>
      <c r="K10" s="66"/>
      <c r="L10" s="67"/>
    </row>
  </sheetData>
  <mergeCells count="3">
    <mergeCell ref="B1:L2"/>
    <mergeCell ref="B3:L4"/>
    <mergeCell ref="B5:L10"/>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I26"/>
  <sheetViews>
    <sheetView showGridLines="0" topLeftCell="A6" zoomScale="77" zoomScaleNormal="77" workbookViewId="0">
      <selection activeCell="B5" sqref="B5:I6"/>
    </sheetView>
  </sheetViews>
  <sheetFormatPr baseColWidth="10" defaultColWidth="8.83203125" defaultRowHeight="15"/>
  <cols>
    <col min="1" max="1" width="5.83203125" customWidth="1"/>
    <col min="2" max="2" width="5.1640625" customWidth="1"/>
    <col min="3" max="3" width="34.83203125" customWidth="1"/>
    <col min="4" max="4" width="35.6640625" customWidth="1"/>
    <col min="5" max="5" width="6.83203125" customWidth="1"/>
    <col min="6" max="6" width="8.5" customWidth="1"/>
    <col min="8" max="8" width="46.33203125" customWidth="1"/>
    <col min="9" max="9" width="42.6640625" customWidth="1"/>
  </cols>
  <sheetData>
    <row r="2" spans="2:9" ht="15" customHeight="1">
      <c r="B2" s="88" t="s">
        <v>2</v>
      </c>
      <c r="C2" s="88"/>
      <c r="D2" s="88"/>
      <c r="E2" s="88"/>
      <c r="F2" s="88"/>
      <c r="G2" s="88"/>
      <c r="H2" s="88"/>
      <c r="I2" s="88"/>
    </row>
    <row r="3" spans="2:9" ht="15" customHeight="1">
      <c r="B3" s="88"/>
      <c r="C3" s="88"/>
      <c r="D3" s="88"/>
      <c r="E3" s="88"/>
      <c r="F3" s="88"/>
      <c r="G3" s="88"/>
      <c r="H3" s="88"/>
      <c r="I3" s="88"/>
    </row>
    <row r="4" spans="2:9" ht="22.5" customHeight="1">
      <c r="B4" s="89" t="s">
        <v>3</v>
      </c>
      <c r="C4" s="89"/>
      <c r="D4" s="89"/>
      <c r="E4" s="89"/>
      <c r="F4" s="89"/>
      <c r="G4" s="89"/>
      <c r="H4" s="89"/>
      <c r="I4" s="89"/>
    </row>
    <row r="5" spans="2:9">
      <c r="B5" s="90" t="s">
        <v>91</v>
      </c>
      <c r="C5" s="90"/>
      <c r="D5" s="90"/>
      <c r="E5" s="90"/>
      <c r="F5" s="90"/>
      <c r="G5" s="90"/>
      <c r="H5" s="90"/>
      <c r="I5" s="90"/>
    </row>
    <row r="6" spans="2:9" ht="183" customHeight="1">
      <c r="B6" s="90"/>
      <c r="C6" s="90"/>
      <c r="D6" s="90"/>
      <c r="E6" s="90"/>
      <c r="F6" s="90"/>
      <c r="G6" s="90"/>
      <c r="H6" s="90"/>
      <c r="I6" s="90"/>
    </row>
    <row r="7" spans="2:9" ht="16" customHeight="1">
      <c r="I7" s="6"/>
    </row>
    <row r="8" spans="2:9" ht="23" customHeight="1">
      <c r="B8" s="91" t="s">
        <v>4</v>
      </c>
      <c r="C8" s="92" t="s">
        <v>5</v>
      </c>
      <c r="D8" s="92"/>
      <c r="E8" s="8"/>
      <c r="F8" s="91" t="s">
        <v>6</v>
      </c>
      <c r="G8" s="92" t="s">
        <v>7</v>
      </c>
      <c r="H8" s="92"/>
      <c r="I8" s="92"/>
    </row>
    <row r="9" spans="2:9" ht="60" customHeight="1">
      <c r="B9" s="91"/>
      <c r="C9" s="93" t="s">
        <v>8</v>
      </c>
      <c r="D9" s="94"/>
      <c r="E9" s="8"/>
      <c r="F9" s="91"/>
      <c r="G9" s="95" t="s">
        <v>9</v>
      </c>
      <c r="H9" s="96"/>
      <c r="I9" s="13" t="s">
        <v>10</v>
      </c>
    </row>
    <row r="10" spans="2:9" ht="42" customHeight="1">
      <c r="B10" s="91"/>
      <c r="C10" s="10" t="s">
        <v>11</v>
      </c>
      <c r="D10" s="10" t="s">
        <v>12</v>
      </c>
      <c r="E10" s="8"/>
      <c r="F10" s="91"/>
      <c r="G10" s="74" t="s">
        <v>13</v>
      </c>
      <c r="H10" s="14" t="s">
        <v>14</v>
      </c>
      <c r="I10" s="68"/>
    </row>
    <row r="11" spans="2:9" ht="33" customHeight="1">
      <c r="B11" s="91"/>
      <c r="C11" s="11" t="s">
        <v>15</v>
      </c>
      <c r="D11" s="11" t="s">
        <v>16</v>
      </c>
      <c r="E11" s="8"/>
      <c r="F11" s="91"/>
      <c r="G11" s="75"/>
      <c r="H11" s="97" t="s">
        <v>17</v>
      </c>
      <c r="I11" s="69"/>
    </row>
    <row r="12" spans="2:9" ht="47" customHeight="1">
      <c r="B12" s="91"/>
      <c r="C12" s="11" t="s">
        <v>18</v>
      </c>
      <c r="D12" s="11" t="s">
        <v>19</v>
      </c>
      <c r="E12" s="8"/>
      <c r="F12" s="91"/>
      <c r="G12" s="82"/>
      <c r="H12" s="98"/>
      <c r="I12" s="69"/>
    </row>
    <row r="13" spans="2:9" ht="34" customHeight="1">
      <c r="B13" s="91"/>
      <c r="C13" s="11" t="s">
        <v>20</v>
      </c>
      <c r="D13" s="11" t="s">
        <v>21</v>
      </c>
      <c r="E13" s="8"/>
      <c r="F13" s="91"/>
      <c r="G13" s="81" t="s">
        <v>22</v>
      </c>
      <c r="H13" s="15" t="s">
        <v>23</v>
      </c>
      <c r="I13" s="99"/>
    </row>
    <row r="14" spans="2:9" ht="59.25" customHeight="1">
      <c r="B14" s="91"/>
      <c r="C14" s="12" t="s">
        <v>24</v>
      </c>
      <c r="D14" s="12" t="s">
        <v>25</v>
      </c>
      <c r="E14" s="8"/>
      <c r="F14" s="91"/>
      <c r="G14" s="82"/>
      <c r="H14" s="16" t="s">
        <v>26</v>
      </c>
      <c r="I14" s="100"/>
    </row>
    <row r="15" spans="2:9" ht="32" customHeight="1">
      <c r="B15" s="91"/>
      <c r="C15" s="101" t="s">
        <v>27</v>
      </c>
      <c r="D15" s="101"/>
      <c r="E15" s="8"/>
      <c r="F15" s="91"/>
      <c r="G15" s="81" t="s">
        <v>28</v>
      </c>
      <c r="H15" s="17" t="s">
        <v>29</v>
      </c>
      <c r="I15" s="68"/>
    </row>
    <row r="16" spans="2:9" ht="41" customHeight="1">
      <c r="B16" s="91"/>
      <c r="C16" s="71" t="s">
        <v>30</v>
      </c>
      <c r="D16" s="71"/>
      <c r="E16" s="8"/>
      <c r="F16" s="91"/>
      <c r="G16" s="75"/>
      <c r="H16" s="72" t="s">
        <v>31</v>
      </c>
      <c r="I16" s="69"/>
    </row>
    <row r="17" spans="2:9" ht="27" customHeight="1">
      <c r="B17" s="91"/>
      <c r="C17" s="11" t="s">
        <v>15</v>
      </c>
      <c r="D17" s="11" t="s">
        <v>19</v>
      </c>
      <c r="E17" s="8"/>
      <c r="F17" s="91"/>
      <c r="G17" s="82"/>
      <c r="H17" s="73"/>
      <c r="I17" s="70"/>
    </row>
    <row r="18" spans="2:9" ht="30" customHeight="1">
      <c r="B18" s="91"/>
      <c r="C18" s="11" t="s">
        <v>18</v>
      </c>
      <c r="D18" s="9" t="s">
        <v>21</v>
      </c>
      <c r="E18" s="8"/>
      <c r="F18" s="91"/>
      <c r="G18" s="81" t="s">
        <v>32</v>
      </c>
      <c r="H18" s="14" t="s">
        <v>33</v>
      </c>
      <c r="I18" s="77"/>
    </row>
    <row r="19" spans="2:9" ht="29" customHeight="1">
      <c r="B19" s="91"/>
      <c r="C19" s="11" t="s">
        <v>20</v>
      </c>
      <c r="D19" s="9" t="s">
        <v>25</v>
      </c>
      <c r="E19" s="8"/>
      <c r="F19" s="91"/>
      <c r="G19" s="75"/>
      <c r="H19" s="84" t="s">
        <v>34</v>
      </c>
      <c r="I19" s="83"/>
    </row>
    <row r="20" spans="2:9" ht="25" customHeight="1">
      <c r="B20" s="91"/>
      <c r="C20" s="11" t="s">
        <v>24</v>
      </c>
      <c r="D20" s="9" t="s">
        <v>35</v>
      </c>
      <c r="E20" s="8"/>
      <c r="F20" s="91"/>
      <c r="G20" s="82"/>
      <c r="H20" s="84"/>
      <c r="I20" s="83"/>
    </row>
    <row r="21" spans="2:9" ht="29" customHeight="1">
      <c r="B21" s="91"/>
      <c r="C21" s="11" t="s">
        <v>16</v>
      </c>
      <c r="D21" s="9" t="s">
        <v>36</v>
      </c>
      <c r="E21" s="8"/>
      <c r="F21" s="91"/>
      <c r="G21" s="81" t="s">
        <v>22</v>
      </c>
      <c r="H21" s="17" t="s">
        <v>37</v>
      </c>
      <c r="I21" s="85"/>
    </row>
    <row r="22" spans="2:9">
      <c r="B22" s="8"/>
      <c r="C22" s="8"/>
      <c r="D22" s="8"/>
      <c r="E22" s="8"/>
      <c r="F22" s="91"/>
      <c r="G22" s="75"/>
      <c r="H22" s="72" t="s">
        <v>38</v>
      </c>
      <c r="I22" s="86"/>
    </row>
    <row r="23" spans="2:9" ht="26" customHeight="1">
      <c r="B23" s="8"/>
      <c r="C23" s="8"/>
      <c r="D23" s="8"/>
      <c r="E23" s="8"/>
      <c r="F23" s="91"/>
      <c r="G23" s="82"/>
      <c r="H23" s="73"/>
      <c r="I23" s="87"/>
    </row>
    <row r="24" spans="2:9" ht="36" customHeight="1">
      <c r="B24" s="8"/>
      <c r="C24" s="8"/>
      <c r="D24" s="8"/>
      <c r="E24" s="8"/>
      <c r="F24" s="91"/>
      <c r="G24" s="74" t="s">
        <v>39</v>
      </c>
      <c r="H24" s="14" t="s">
        <v>40</v>
      </c>
      <c r="I24" s="77"/>
    </row>
    <row r="25" spans="2:9">
      <c r="B25" s="8"/>
      <c r="C25" s="8"/>
      <c r="D25" s="8"/>
      <c r="E25" s="8"/>
      <c r="F25" s="91"/>
      <c r="G25" s="75"/>
      <c r="H25" s="79" t="s">
        <v>41</v>
      </c>
      <c r="I25" s="77"/>
    </row>
    <row r="26" spans="2:9" ht="29" customHeight="1">
      <c r="B26" s="8"/>
      <c r="C26" s="8"/>
      <c r="D26" s="8"/>
      <c r="E26" s="8"/>
      <c r="F26" s="91"/>
      <c r="G26" s="76"/>
      <c r="H26" s="80"/>
      <c r="I26" s="78"/>
    </row>
  </sheetData>
  <mergeCells count="28">
    <mergeCell ref="B2:I3"/>
    <mergeCell ref="B4:I4"/>
    <mergeCell ref="B5:I6"/>
    <mergeCell ref="B8:B21"/>
    <mergeCell ref="C8:D8"/>
    <mergeCell ref="F8:F26"/>
    <mergeCell ref="G8:I8"/>
    <mergeCell ref="C9:D9"/>
    <mergeCell ref="G9:H9"/>
    <mergeCell ref="G10:G12"/>
    <mergeCell ref="I10:I12"/>
    <mergeCell ref="H11:H12"/>
    <mergeCell ref="G13:G14"/>
    <mergeCell ref="I13:I14"/>
    <mergeCell ref="C15:D15"/>
    <mergeCell ref="G15:G17"/>
    <mergeCell ref="I15:I17"/>
    <mergeCell ref="C16:D16"/>
    <mergeCell ref="H16:H17"/>
    <mergeCell ref="G24:G26"/>
    <mergeCell ref="I24:I26"/>
    <mergeCell ref="H25:H26"/>
    <mergeCell ref="G18:G20"/>
    <mergeCell ref="I18:I20"/>
    <mergeCell ref="H19:H20"/>
    <mergeCell ref="G21:G23"/>
    <mergeCell ref="I21:I23"/>
    <mergeCell ref="H22:H23"/>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E145"/>
  <sheetViews>
    <sheetView showGridLines="0" topLeftCell="A93" zoomScale="86" zoomScaleNormal="86" workbookViewId="0">
      <selection activeCell="D107" sqref="D107"/>
    </sheetView>
  </sheetViews>
  <sheetFormatPr baseColWidth="10" defaultColWidth="8.83203125" defaultRowHeight="15"/>
  <cols>
    <col min="1" max="1" width="4.1640625" customWidth="1"/>
    <col min="2" max="2" width="6.1640625" customWidth="1"/>
    <col min="3" max="3" width="33.5" customWidth="1"/>
    <col min="4" max="4" width="58.1640625" customWidth="1"/>
    <col min="5" max="5" width="47.5" customWidth="1"/>
  </cols>
  <sheetData>
    <row r="2" spans="2:5" ht="15" customHeight="1">
      <c r="B2" s="88" t="s">
        <v>42</v>
      </c>
      <c r="C2" s="88"/>
      <c r="D2" s="88"/>
      <c r="E2" s="88"/>
    </row>
    <row r="3" spans="2:5" ht="16" customHeight="1">
      <c r="B3" s="88"/>
      <c r="C3" s="88"/>
      <c r="D3" s="88"/>
      <c r="E3" s="88"/>
    </row>
    <row r="4" spans="2:5" ht="20" customHeight="1">
      <c r="B4" s="89" t="s">
        <v>3</v>
      </c>
      <c r="C4" s="89"/>
      <c r="D4" s="89"/>
      <c r="E4" s="89"/>
    </row>
    <row r="5" spans="2:5" ht="15" customHeight="1">
      <c r="B5" s="104" t="s">
        <v>92</v>
      </c>
      <c r="C5" s="105"/>
      <c r="D5" s="105"/>
      <c r="E5" s="106"/>
    </row>
    <row r="6" spans="2:5" ht="186" customHeight="1">
      <c r="B6" s="107"/>
      <c r="C6" s="108"/>
      <c r="D6" s="108"/>
      <c r="E6" s="109"/>
    </row>
    <row r="7" spans="2:5" ht="10" customHeight="1">
      <c r="B7" s="7"/>
      <c r="C7" s="7"/>
      <c r="D7" s="7"/>
      <c r="E7" s="7"/>
    </row>
    <row r="8" spans="2:5" ht="17">
      <c r="B8" s="91" t="s">
        <v>43</v>
      </c>
      <c r="C8" s="102" t="str">
        <f>'1. Identification'!C11</f>
        <v>1ère partie prenante</v>
      </c>
      <c r="D8" s="25" t="s">
        <v>44</v>
      </c>
      <c r="E8" s="26" t="s">
        <v>45</v>
      </c>
    </row>
    <row r="9" spans="2:5" ht="26" customHeight="1">
      <c r="B9" s="91"/>
      <c r="C9" s="102"/>
      <c r="D9" s="19" t="s">
        <v>46</v>
      </c>
      <c r="E9" s="23" t="s">
        <v>47</v>
      </c>
    </row>
    <row r="10" spans="2:5">
      <c r="B10" s="91"/>
      <c r="C10" s="102"/>
      <c r="D10" s="20"/>
      <c r="E10" s="24"/>
    </row>
    <row r="11" spans="2:5" ht="17">
      <c r="B11" s="91"/>
      <c r="C11" s="102"/>
      <c r="D11" s="21" t="s">
        <v>48</v>
      </c>
      <c r="E11" s="26" t="s">
        <v>49</v>
      </c>
    </row>
    <row r="12" spans="2:5" ht="26">
      <c r="B12" s="91"/>
      <c r="C12" s="102"/>
      <c r="D12" s="103"/>
      <c r="E12" s="23" t="s">
        <v>47</v>
      </c>
    </row>
    <row r="13" spans="2:5">
      <c r="B13" s="91"/>
      <c r="C13" s="102"/>
      <c r="D13" s="103"/>
      <c r="E13" s="24"/>
    </row>
    <row r="14" spans="2:5" ht="17">
      <c r="B14" s="91"/>
      <c r="C14" s="102"/>
      <c r="D14" s="21" t="s">
        <v>50</v>
      </c>
      <c r="E14" s="26" t="s">
        <v>51</v>
      </c>
    </row>
    <row r="15" spans="2:5" ht="31.25" customHeight="1">
      <c r="B15" s="91"/>
      <c r="C15" s="102"/>
      <c r="D15" s="103"/>
      <c r="E15" s="23" t="s">
        <v>47</v>
      </c>
    </row>
    <row r="16" spans="2:5">
      <c r="B16" s="91"/>
      <c r="C16" s="102"/>
      <c r="D16" s="103"/>
      <c r="E16" s="24"/>
    </row>
    <row r="17" spans="2:5" ht="30" customHeight="1">
      <c r="B17" s="91"/>
      <c r="C17" s="102"/>
      <c r="D17" s="21" t="s">
        <v>52</v>
      </c>
      <c r="E17" s="26" t="s">
        <v>53</v>
      </c>
    </row>
    <row r="18" spans="2:5" ht="20" customHeight="1">
      <c r="B18" s="91"/>
      <c r="C18" s="102"/>
      <c r="D18" s="22"/>
      <c r="E18" s="24"/>
    </row>
    <row r="19" spans="2:5" ht="31.5" customHeight="1">
      <c r="B19" s="91"/>
      <c r="C19" s="102"/>
      <c r="D19" s="21" t="s">
        <v>54</v>
      </c>
      <c r="E19" s="26" t="s">
        <v>55</v>
      </c>
    </row>
    <row r="20" spans="2:5" ht="24" customHeight="1">
      <c r="B20" s="91"/>
      <c r="C20" s="102"/>
      <c r="D20" s="22"/>
      <c r="E20" s="24"/>
    </row>
    <row r="21" spans="2:5" ht="10" customHeight="1">
      <c r="B21" s="8"/>
      <c r="C21" s="8"/>
      <c r="D21" s="8"/>
      <c r="E21" s="8"/>
    </row>
    <row r="22" spans="2:5" ht="17">
      <c r="B22" s="91" t="s">
        <v>56</v>
      </c>
      <c r="C22" s="102" t="str">
        <f>'1. Identification'!C12</f>
        <v>2ème partie prenante</v>
      </c>
      <c r="D22" s="25" t="s">
        <v>44</v>
      </c>
      <c r="E22" s="26" t="s">
        <v>45</v>
      </c>
    </row>
    <row r="23" spans="2:5" ht="26" customHeight="1">
      <c r="B23" s="91"/>
      <c r="C23" s="102"/>
      <c r="D23" s="19" t="s">
        <v>46</v>
      </c>
      <c r="E23" s="23" t="s">
        <v>47</v>
      </c>
    </row>
    <row r="24" spans="2:5">
      <c r="B24" s="91"/>
      <c r="C24" s="102"/>
      <c r="D24" s="20"/>
      <c r="E24" s="24"/>
    </row>
    <row r="25" spans="2:5" ht="17">
      <c r="B25" s="91"/>
      <c r="C25" s="102"/>
      <c r="D25" s="21" t="s">
        <v>48</v>
      </c>
      <c r="E25" s="26" t="s">
        <v>49</v>
      </c>
    </row>
    <row r="26" spans="2:5" ht="26">
      <c r="B26" s="91"/>
      <c r="C26" s="102"/>
      <c r="D26" s="103"/>
      <c r="E26" s="23" t="s">
        <v>47</v>
      </c>
    </row>
    <row r="27" spans="2:5">
      <c r="B27" s="91"/>
      <c r="C27" s="102"/>
      <c r="D27" s="103"/>
      <c r="E27" s="24"/>
    </row>
    <row r="28" spans="2:5" ht="17">
      <c r="B28" s="91"/>
      <c r="C28" s="102"/>
      <c r="D28" s="21" t="s">
        <v>50</v>
      </c>
      <c r="E28" s="26" t="s">
        <v>51</v>
      </c>
    </row>
    <row r="29" spans="2:5" ht="31.25" customHeight="1">
      <c r="B29" s="91"/>
      <c r="C29" s="102"/>
      <c r="D29" s="103"/>
      <c r="E29" s="23" t="s">
        <v>47</v>
      </c>
    </row>
    <row r="30" spans="2:5">
      <c r="B30" s="91"/>
      <c r="C30" s="102"/>
      <c r="D30" s="103"/>
      <c r="E30" s="24"/>
    </row>
    <row r="31" spans="2:5" ht="17">
      <c r="B31" s="91"/>
      <c r="C31" s="102"/>
      <c r="D31" s="21" t="s">
        <v>52</v>
      </c>
      <c r="E31" s="26" t="s">
        <v>53</v>
      </c>
    </row>
    <row r="32" spans="2:5">
      <c r="B32" s="91"/>
      <c r="C32" s="102"/>
      <c r="D32" s="22"/>
      <c r="E32" s="24"/>
    </row>
    <row r="33" spans="2:5" ht="30" customHeight="1">
      <c r="B33" s="91"/>
      <c r="C33" s="102"/>
      <c r="D33" s="21" t="s">
        <v>54</v>
      </c>
      <c r="E33" s="26" t="s">
        <v>55</v>
      </c>
    </row>
    <row r="34" spans="2:5">
      <c r="B34" s="91"/>
      <c r="C34" s="102"/>
      <c r="D34" s="22"/>
      <c r="E34" s="24"/>
    </row>
    <row r="35" spans="2:5">
      <c r="B35" s="8"/>
      <c r="C35" s="8"/>
      <c r="D35" s="8"/>
      <c r="E35" s="8"/>
    </row>
    <row r="36" spans="2:5" ht="17" customHeight="1">
      <c r="B36" s="91" t="s">
        <v>57</v>
      </c>
      <c r="C36" s="102" t="str">
        <f>'1. Identification'!C13</f>
        <v>3ème partie prenante</v>
      </c>
      <c r="D36" s="25" t="s">
        <v>44</v>
      </c>
      <c r="E36" s="26" t="s">
        <v>45</v>
      </c>
    </row>
    <row r="37" spans="2:5" ht="26" customHeight="1">
      <c r="B37" s="91"/>
      <c r="C37" s="102"/>
      <c r="D37" s="19" t="s">
        <v>46</v>
      </c>
      <c r="E37" s="23" t="s">
        <v>47</v>
      </c>
    </row>
    <row r="38" spans="2:5">
      <c r="B38" s="91"/>
      <c r="C38" s="102"/>
      <c r="D38" s="20"/>
      <c r="E38" s="24"/>
    </row>
    <row r="39" spans="2:5" ht="17">
      <c r="B39" s="91"/>
      <c r="C39" s="102"/>
      <c r="D39" s="21" t="s">
        <v>48</v>
      </c>
      <c r="E39" s="26" t="s">
        <v>49</v>
      </c>
    </row>
    <row r="40" spans="2:5" ht="26">
      <c r="B40" s="91"/>
      <c r="C40" s="102"/>
      <c r="D40" s="103"/>
      <c r="E40" s="23" t="s">
        <v>47</v>
      </c>
    </row>
    <row r="41" spans="2:5">
      <c r="B41" s="91"/>
      <c r="C41" s="102"/>
      <c r="D41" s="103"/>
      <c r="E41" s="24"/>
    </row>
    <row r="42" spans="2:5" ht="17">
      <c r="B42" s="91"/>
      <c r="C42" s="102"/>
      <c r="D42" s="21" t="s">
        <v>50</v>
      </c>
      <c r="E42" s="26" t="s">
        <v>51</v>
      </c>
    </row>
    <row r="43" spans="2:5" ht="27" customHeight="1">
      <c r="B43" s="91"/>
      <c r="C43" s="102"/>
      <c r="D43" s="103"/>
      <c r="E43" s="23" t="s">
        <v>47</v>
      </c>
    </row>
    <row r="44" spans="2:5">
      <c r="B44" s="91"/>
      <c r="C44" s="102"/>
      <c r="D44" s="103"/>
      <c r="E44" s="24"/>
    </row>
    <row r="45" spans="2:5" ht="17">
      <c r="B45" s="91"/>
      <c r="C45" s="102"/>
      <c r="D45" s="21" t="s">
        <v>52</v>
      </c>
      <c r="E45" s="26" t="s">
        <v>53</v>
      </c>
    </row>
    <row r="46" spans="2:5">
      <c r="B46" s="91"/>
      <c r="C46" s="102"/>
      <c r="D46" s="22"/>
      <c r="E46" s="24"/>
    </row>
    <row r="47" spans="2:5" ht="30" customHeight="1">
      <c r="B47" s="91"/>
      <c r="C47" s="102"/>
      <c r="D47" s="21" t="s">
        <v>54</v>
      </c>
      <c r="E47" s="26" t="s">
        <v>55</v>
      </c>
    </row>
    <row r="48" spans="2:5">
      <c r="B48" s="91"/>
      <c r="C48" s="102"/>
      <c r="D48" s="22"/>
      <c r="E48" s="24"/>
    </row>
    <row r="49" spans="2:5">
      <c r="B49" s="8"/>
      <c r="C49" s="8"/>
      <c r="D49" s="8"/>
      <c r="E49" s="8"/>
    </row>
    <row r="50" spans="2:5" ht="17">
      <c r="B50" s="91" t="s">
        <v>58</v>
      </c>
      <c r="C50" s="102" t="str">
        <f>'1. Identification'!C14</f>
        <v>4ème partie prenante</v>
      </c>
      <c r="D50" s="25" t="s">
        <v>44</v>
      </c>
      <c r="E50" s="26" t="s">
        <v>45</v>
      </c>
    </row>
    <row r="51" spans="2:5" ht="26" customHeight="1">
      <c r="B51" s="91"/>
      <c r="C51" s="102"/>
      <c r="D51" s="19" t="s">
        <v>46</v>
      </c>
      <c r="E51" s="23" t="s">
        <v>47</v>
      </c>
    </row>
    <row r="52" spans="2:5">
      <c r="B52" s="91"/>
      <c r="C52" s="102"/>
      <c r="D52" s="20"/>
      <c r="E52" s="24"/>
    </row>
    <row r="53" spans="2:5" ht="17">
      <c r="B53" s="91"/>
      <c r="C53" s="102"/>
      <c r="D53" s="21" t="s">
        <v>48</v>
      </c>
      <c r="E53" s="26" t="s">
        <v>49</v>
      </c>
    </row>
    <row r="54" spans="2:5" ht="26">
      <c r="B54" s="91"/>
      <c r="C54" s="102"/>
      <c r="D54" s="103"/>
      <c r="E54" s="23" t="s">
        <v>47</v>
      </c>
    </row>
    <row r="55" spans="2:5">
      <c r="B55" s="91"/>
      <c r="C55" s="102"/>
      <c r="D55" s="103"/>
      <c r="E55" s="24"/>
    </row>
    <row r="56" spans="2:5" ht="17">
      <c r="B56" s="91"/>
      <c r="C56" s="102"/>
      <c r="D56" s="21" t="s">
        <v>50</v>
      </c>
      <c r="E56" s="26" t="s">
        <v>51</v>
      </c>
    </row>
    <row r="57" spans="2:5" ht="31.25" customHeight="1">
      <c r="B57" s="91"/>
      <c r="C57" s="102"/>
      <c r="D57" s="103"/>
      <c r="E57" s="23" t="s">
        <v>47</v>
      </c>
    </row>
    <row r="58" spans="2:5">
      <c r="B58" s="91"/>
      <c r="C58" s="102"/>
      <c r="D58" s="103"/>
      <c r="E58" s="24"/>
    </row>
    <row r="59" spans="2:5" ht="17">
      <c r="B59" s="91"/>
      <c r="C59" s="102"/>
      <c r="D59" s="21" t="s">
        <v>52</v>
      </c>
      <c r="E59" s="26" t="s">
        <v>53</v>
      </c>
    </row>
    <row r="60" spans="2:5">
      <c r="B60" s="91"/>
      <c r="C60" s="102"/>
      <c r="D60" s="22"/>
      <c r="E60" s="24"/>
    </row>
    <row r="61" spans="2:5" ht="29.25" customHeight="1">
      <c r="B61" s="91"/>
      <c r="C61" s="102"/>
      <c r="D61" s="21" t="s">
        <v>54</v>
      </c>
      <c r="E61" s="26" t="s">
        <v>55</v>
      </c>
    </row>
    <row r="62" spans="2:5">
      <c r="B62" s="91"/>
      <c r="C62" s="102"/>
      <c r="D62" s="22"/>
      <c r="E62" s="24"/>
    </row>
    <row r="63" spans="2:5">
      <c r="B63" s="8"/>
      <c r="C63" s="8"/>
      <c r="D63" s="8"/>
      <c r="E63" s="8"/>
    </row>
    <row r="64" spans="2:5" ht="17">
      <c r="B64" s="91" t="s">
        <v>59</v>
      </c>
      <c r="C64" s="102" t="str">
        <f>'1. Identification'!D11</f>
        <v>5ème partie prenante</v>
      </c>
      <c r="D64" s="25" t="s">
        <v>44</v>
      </c>
      <c r="E64" s="26" t="s">
        <v>45</v>
      </c>
    </row>
    <row r="65" spans="2:5" ht="26" customHeight="1">
      <c r="B65" s="91"/>
      <c r="C65" s="102"/>
      <c r="D65" s="19" t="s">
        <v>46</v>
      </c>
      <c r="E65" s="23" t="s">
        <v>47</v>
      </c>
    </row>
    <row r="66" spans="2:5">
      <c r="B66" s="91"/>
      <c r="C66" s="102"/>
      <c r="D66" s="20"/>
      <c r="E66" s="24"/>
    </row>
    <row r="67" spans="2:5" ht="17">
      <c r="B67" s="91"/>
      <c r="C67" s="102"/>
      <c r="D67" s="21" t="s">
        <v>48</v>
      </c>
      <c r="E67" s="26" t="s">
        <v>49</v>
      </c>
    </row>
    <row r="68" spans="2:5" ht="26">
      <c r="B68" s="91"/>
      <c r="C68" s="102"/>
      <c r="D68" s="103"/>
      <c r="E68" s="23" t="s">
        <v>47</v>
      </c>
    </row>
    <row r="69" spans="2:5">
      <c r="B69" s="91"/>
      <c r="C69" s="102"/>
      <c r="D69" s="103"/>
      <c r="E69" s="24"/>
    </row>
    <row r="70" spans="2:5" ht="17">
      <c r="B70" s="91"/>
      <c r="C70" s="102"/>
      <c r="D70" s="21" t="s">
        <v>50</v>
      </c>
      <c r="E70" s="26" t="s">
        <v>51</v>
      </c>
    </row>
    <row r="71" spans="2:5" ht="31.25" customHeight="1">
      <c r="B71" s="91"/>
      <c r="C71" s="102"/>
      <c r="D71" s="103"/>
      <c r="E71" s="23" t="s">
        <v>47</v>
      </c>
    </row>
    <row r="72" spans="2:5">
      <c r="B72" s="91"/>
      <c r="C72" s="102"/>
      <c r="D72" s="103"/>
      <c r="E72" s="24"/>
    </row>
    <row r="73" spans="2:5" ht="17">
      <c r="B73" s="91"/>
      <c r="C73" s="102"/>
      <c r="D73" s="21" t="s">
        <v>52</v>
      </c>
      <c r="E73" s="26" t="s">
        <v>53</v>
      </c>
    </row>
    <row r="74" spans="2:5">
      <c r="B74" s="91"/>
      <c r="C74" s="102"/>
      <c r="D74" s="22"/>
      <c r="E74" s="24"/>
    </row>
    <row r="75" spans="2:5" ht="33.75" customHeight="1">
      <c r="B75" s="91"/>
      <c r="C75" s="102"/>
      <c r="D75" s="21" t="s">
        <v>54</v>
      </c>
      <c r="E75" s="26" t="s">
        <v>55</v>
      </c>
    </row>
    <row r="76" spans="2:5">
      <c r="B76" s="91"/>
      <c r="C76" s="102"/>
      <c r="D76" s="22"/>
      <c r="E76" s="24"/>
    </row>
    <row r="77" spans="2:5">
      <c r="B77" s="8"/>
      <c r="C77" s="8"/>
      <c r="D77" s="8"/>
      <c r="E77" s="8"/>
    </row>
    <row r="78" spans="2:5" ht="17">
      <c r="B78" s="91" t="s">
        <v>60</v>
      </c>
      <c r="C78" s="102" t="str">
        <f>'1. Identification'!D12</f>
        <v>6ème partie prenante</v>
      </c>
      <c r="D78" s="25" t="s">
        <v>44</v>
      </c>
      <c r="E78" s="26" t="s">
        <v>45</v>
      </c>
    </row>
    <row r="79" spans="2:5" ht="26" customHeight="1">
      <c r="B79" s="91"/>
      <c r="C79" s="102"/>
      <c r="D79" s="19" t="s">
        <v>46</v>
      </c>
      <c r="E79" s="23" t="s">
        <v>47</v>
      </c>
    </row>
    <row r="80" spans="2:5">
      <c r="B80" s="91"/>
      <c r="C80" s="102"/>
      <c r="D80" s="20"/>
      <c r="E80" s="24"/>
    </row>
    <row r="81" spans="2:5" ht="17">
      <c r="B81" s="91"/>
      <c r="C81" s="102"/>
      <c r="D81" s="21" t="s">
        <v>48</v>
      </c>
      <c r="E81" s="26" t="s">
        <v>49</v>
      </c>
    </row>
    <row r="82" spans="2:5" ht="26">
      <c r="B82" s="91"/>
      <c r="C82" s="102"/>
      <c r="D82" s="103"/>
      <c r="E82" s="23" t="s">
        <v>47</v>
      </c>
    </row>
    <row r="83" spans="2:5">
      <c r="B83" s="91"/>
      <c r="C83" s="102"/>
      <c r="D83" s="103"/>
      <c r="E83" s="24"/>
    </row>
    <row r="84" spans="2:5" ht="17">
      <c r="B84" s="91"/>
      <c r="C84" s="102"/>
      <c r="D84" s="21" t="s">
        <v>50</v>
      </c>
      <c r="E84" s="26" t="s">
        <v>51</v>
      </c>
    </row>
    <row r="85" spans="2:5" ht="31.25" customHeight="1">
      <c r="B85" s="91"/>
      <c r="C85" s="102"/>
      <c r="D85" s="103"/>
      <c r="E85" s="23" t="s">
        <v>47</v>
      </c>
    </row>
    <row r="86" spans="2:5">
      <c r="B86" s="91"/>
      <c r="C86" s="102"/>
      <c r="D86" s="103"/>
      <c r="E86" s="24"/>
    </row>
    <row r="87" spans="2:5" ht="17">
      <c r="B87" s="91"/>
      <c r="C87" s="102"/>
      <c r="D87" s="21" t="s">
        <v>52</v>
      </c>
      <c r="E87" s="26" t="s">
        <v>53</v>
      </c>
    </row>
    <row r="88" spans="2:5">
      <c r="B88" s="91"/>
      <c r="C88" s="102"/>
      <c r="D88" s="22"/>
      <c r="E88" s="24"/>
    </row>
    <row r="89" spans="2:5" ht="30" customHeight="1">
      <c r="B89" s="91"/>
      <c r="C89" s="102"/>
      <c r="D89" s="21" t="s">
        <v>54</v>
      </c>
      <c r="E89" s="26" t="s">
        <v>55</v>
      </c>
    </row>
    <row r="90" spans="2:5">
      <c r="B90" s="91"/>
      <c r="C90" s="102"/>
      <c r="D90" s="22"/>
      <c r="E90" s="24"/>
    </row>
    <row r="91" spans="2:5">
      <c r="B91" s="8"/>
      <c r="C91" s="8"/>
      <c r="D91" s="8"/>
      <c r="E91" s="8"/>
    </row>
    <row r="92" spans="2:5" ht="17">
      <c r="B92" s="91" t="s">
        <v>61</v>
      </c>
      <c r="C92" s="102" t="str">
        <f>'1. Identification'!D13</f>
        <v>7ème partie prenante</v>
      </c>
      <c r="D92" s="25" t="s">
        <v>44</v>
      </c>
      <c r="E92" s="26" t="s">
        <v>45</v>
      </c>
    </row>
    <row r="93" spans="2:5" ht="26" customHeight="1">
      <c r="B93" s="91"/>
      <c r="C93" s="102"/>
      <c r="D93" s="19" t="s">
        <v>46</v>
      </c>
      <c r="E93" s="23" t="s">
        <v>47</v>
      </c>
    </row>
    <row r="94" spans="2:5">
      <c r="B94" s="91"/>
      <c r="C94" s="102"/>
      <c r="D94" s="20"/>
      <c r="E94" s="24"/>
    </row>
    <row r="95" spans="2:5" ht="17">
      <c r="B95" s="91"/>
      <c r="C95" s="102"/>
      <c r="D95" s="21" t="s">
        <v>48</v>
      </c>
      <c r="E95" s="26" t="s">
        <v>49</v>
      </c>
    </row>
    <row r="96" spans="2:5" ht="26">
      <c r="B96" s="91"/>
      <c r="C96" s="102"/>
      <c r="D96" s="103"/>
      <c r="E96" s="23" t="s">
        <v>47</v>
      </c>
    </row>
    <row r="97" spans="2:5">
      <c r="B97" s="91"/>
      <c r="C97" s="102"/>
      <c r="D97" s="103"/>
      <c r="E97" s="24"/>
    </row>
    <row r="98" spans="2:5" ht="17">
      <c r="B98" s="91"/>
      <c r="C98" s="102"/>
      <c r="D98" s="21" t="s">
        <v>50</v>
      </c>
      <c r="E98" s="26" t="s">
        <v>51</v>
      </c>
    </row>
    <row r="99" spans="2:5" ht="31.25" customHeight="1">
      <c r="B99" s="91"/>
      <c r="C99" s="102"/>
      <c r="D99" s="103"/>
      <c r="E99" s="23" t="s">
        <v>47</v>
      </c>
    </row>
    <row r="100" spans="2:5">
      <c r="B100" s="91"/>
      <c r="C100" s="102"/>
      <c r="D100" s="103"/>
      <c r="E100" s="24"/>
    </row>
    <row r="101" spans="2:5" ht="17">
      <c r="B101" s="91"/>
      <c r="C101" s="102"/>
      <c r="D101" s="21" t="s">
        <v>52</v>
      </c>
      <c r="E101" s="26" t="s">
        <v>53</v>
      </c>
    </row>
    <row r="102" spans="2:5">
      <c r="B102" s="91"/>
      <c r="C102" s="102"/>
      <c r="D102" s="22"/>
      <c r="E102" s="24"/>
    </row>
    <row r="103" spans="2:5" ht="27" customHeight="1">
      <c r="B103" s="91"/>
      <c r="C103" s="102"/>
      <c r="D103" s="21" t="s">
        <v>54</v>
      </c>
      <c r="E103" s="26" t="s">
        <v>55</v>
      </c>
    </row>
    <row r="104" spans="2:5">
      <c r="B104" s="91"/>
      <c r="C104" s="102"/>
      <c r="D104" s="22"/>
      <c r="E104" s="24"/>
    </row>
    <row r="105" spans="2:5">
      <c r="B105" s="8"/>
      <c r="C105" s="8"/>
      <c r="D105" s="8"/>
      <c r="E105" s="8"/>
    </row>
    <row r="106" spans="2:5" ht="17">
      <c r="B106" s="91" t="s">
        <v>62</v>
      </c>
      <c r="C106" s="102" t="str">
        <f>'1. Identification'!D14</f>
        <v>8ème partie prenante</v>
      </c>
      <c r="D106" s="25" t="s">
        <v>44</v>
      </c>
      <c r="E106" s="26" t="s">
        <v>45</v>
      </c>
    </row>
    <row r="107" spans="2:5" ht="26" customHeight="1">
      <c r="B107" s="91"/>
      <c r="C107" s="102"/>
      <c r="D107" s="19" t="s">
        <v>46</v>
      </c>
      <c r="E107" s="23" t="s">
        <v>47</v>
      </c>
    </row>
    <row r="108" spans="2:5">
      <c r="B108" s="91"/>
      <c r="C108" s="102"/>
      <c r="D108" s="20"/>
      <c r="E108" s="24"/>
    </row>
    <row r="109" spans="2:5" ht="17">
      <c r="B109" s="91"/>
      <c r="C109" s="102"/>
      <c r="D109" s="21" t="s">
        <v>48</v>
      </c>
      <c r="E109" s="26" t="s">
        <v>49</v>
      </c>
    </row>
    <row r="110" spans="2:5" ht="26">
      <c r="B110" s="91"/>
      <c r="C110" s="102"/>
      <c r="D110" s="103"/>
      <c r="E110" s="23" t="s">
        <v>47</v>
      </c>
    </row>
    <row r="111" spans="2:5">
      <c r="B111" s="91"/>
      <c r="C111" s="102"/>
      <c r="D111" s="103"/>
      <c r="E111" s="24"/>
    </row>
    <row r="112" spans="2:5" ht="17">
      <c r="B112" s="91"/>
      <c r="C112" s="102"/>
      <c r="D112" s="21" t="s">
        <v>50</v>
      </c>
      <c r="E112" s="26" t="s">
        <v>51</v>
      </c>
    </row>
    <row r="113" spans="2:5" ht="31.25" customHeight="1">
      <c r="B113" s="91"/>
      <c r="C113" s="102"/>
      <c r="D113" s="103"/>
      <c r="E113" s="23" t="s">
        <v>47</v>
      </c>
    </row>
    <row r="114" spans="2:5">
      <c r="B114" s="91"/>
      <c r="C114" s="102"/>
      <c r="D114" s="103"/>
      <c r="E114" s="24"/>
    </row>
    <row r="115" spans="2:5" ht="17">
      <c r="B115" s="91"/>
      <c r="C115" s="102"/>
      <c r="D115" s="21" t="s">
        <v>52</v>
      </c>
      <c r="E115" s="26" t="s">
        <v>53</v>
      </c>
    </row>
    <row r="116" spans="2:5">
      <c r="B116" s="91"/>
      <c r="C116" s="102"/>
      <c r="D116" s="22"/>
      <c r="E116" s="24"/>
    </row>
    <row r="117" spans="2:5" ht="30.75" customHeight="1">
      <c r="B117" s="91"/>
      <c r="C117" s="102"/>
      <c r="D117" s="21" t="s">
        <v>54</v>
      </c>
      <c r="E117" s="26" t="s">
        <v>55</v>
      </c>
    </row>
    <row r="118" spans="2:5">
      <c r="B118" s="91"/>
      <c r="C118" s="102"/>
      <c r="D118" s="22"/>
      <c r="E118" s="24"/>
    </row>
    <row r="145" spans="5:5">
      <c r="E145" s="1"/>
    </row>
  </sheetData>
  <mergeCells count="35">
    <mergeCell ref="B2:E3"/>
    <mergeCell ref="B4:E4"/>
    <mergeCell ref="B5:E6"/>
    <mergeCell ref="B8:B20"/>
    <mergeCell ref="C8:C20"/>
    <mergeCell ref="D12:D13"/>
    <mergeCell ref="D15:D16"/>
    <mergeCell ref="B22:B34"/>
    <mergeCell ref="C22:C34"/>
    <mergeCell ref="D26:D27"/>
    <mergeCell ref="D29:D30"/>
    <mergeCell ref="B36:B48"/>
    <mergeCell ref="C36:C48"/>
    <mergeCell ref="D40:D41"/>
    <mergeCell ref="D43:D44"/>
    <mergeCell ref="B50:B62"/>
    <mergeCell ref="C50:C62"/>
    <mergeCell ref="D54:D55"/>
    <mergeCell ref="D57:D58"/>
    <mergeCell ref="B64:B76"/>
    <mergeCell ref="C64:C76"/>
    <mergeCell ref="D68:D69"/>
    <mergeCell ref="D71:D72"/>
    <mergeCell ref="B106:B118"/>
    <mergeCell ref="C106:C118"/>
    <mergeCell ref="D110:D111"/>
    <mergeCell ref="D113:D114"/>
    <mergeCell ref="B78:B90"/>
    <mergeCell ref="C78:C90"/>
    <mergeCell ref="D82:D83"/>
    <mergeCell ref="D85:D86"/>
    <mergeCell ref="B92:B104"/>
    <mergeCell ref="C92:C104"/>
    <mergeCell ref="D96:D97"/>
    <mergeCell ref="D99:D100"/>
  </mergeCells>
  <dataValidations count="2">
    <dataValidation type="list" allowBlank="1" showInputMessage="1" showErrorMessage="1" sqref="E116 E18 E32 E46 E60 E74 E88 E102" xr:uid="{00000000-0002-0000-0200-000000000000}">
      <formula1>"Élevé, Faible, Moyen, Aucun"</formula1>
    </dataValidation>
    <dataValidation type="list" allowBlank="1" showInputMessage="1" showErrorMessage="1" sqref="E118 E20 E34 E48 E62 E76 E90 E104" xr:uid="{00000000-0002-0000-0200-000001000000}">
      <formula1>"Technique, Financière, Relationnelle"</formula1>
    </dataValidation>
  </dataValida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Q43"/>
  <sheetViews>
    <sheetView showGridLines="0" topLeftCell="A11" zoomScale="89" zoomScaleNormal="89" workbookViewId="0">
      <selection activeCell="D45" sqref="D45"/>
    </sheetView>
  </sheetViews>
  <sheetFormatPr baseColWidth="10" defaultColWidth="8.83203125" defaultRowHeight="15"/>
  <cols>
    <col min="1" max="1" width="3.83203125" customWidth="1"/>
    <col min="2" max="2" width="18.6640625" customWidth="1"/>
    <col min="3" max="3" width="14.5" customWidth="1"/>
    <col min="4" max="4" width="28" customWidth="1"/>
    <col min="5" max="5" width="22.33203125" customWidth="1"/>
    <col min="6" max="6" width="20" customWidth="1"/>
    <col min="7" max="7" width="19.1640625" customWidth="1"/>
    <col min="8" max="8" width="14.83203125" customWidth="1"/>
    <col min="9" max="9" width="18.6640625" bestFit="1" customWidth="1"/>
  </cols>
  <sheetData>
    <row r="2" spans="2:17" ht="15" customHeight="1">
      <c r="B2" s="88" t="s">
        <v>63</v>
      </c>
      <c r="C2" s="88"/>
      <c r="D2" s="88"/>
      <c r="E2" s="88"/>
      <c r="F2" s="88"/>
      <c r="G2" s="88"/>
      <c r="H2" s="88"/>
      <c r="I2" s="2"/>
    </row>
    <row r="3" spans="2:17" ht="15" customHeight="1">
      <c r="B3" s="88"/>
      <c r="C3" s="88"/>
      <c r="D3" s="88"/>
      <c r="E3" s="88"/>
      <c r="F3" s="88"/>
      <c r="G3" s="88"/>
      <c r="H3" s="88"/>
      <c r="I3" s="2"/>
    </row>
    <row r="4" spans="2:17" ht="21" customHeight="1">
      <c r="B4" s="89" t="s">
        <v>3</v>
      </c>
      <c r="C4" s="89"/>
      <c r="D4" s="89"/>
      <c r="E4" s="89"/>
      <c r="F4" s="89"/>
      <c r="G4" s="89"/>
      <c r="H4" s="29"/>
      <c r="I4" s="2"/>
    </row>
    <row r="5" spans="2:17" ht="200" customHeight="1">
      <c r="B5" s="126" t="s">
        <v>93</v>
      </c>
      <c r="C5" s="127"/>
      <c r="D5" s="127"/>
      <c r="E5" s="127"/>
      <c r="F5" s="127"/>
      <c r="G5" s="30"/>
      <c r="H5" s="31"/>
      <c r="I5" s="2"/>
    </row>
    <row r="6" spans="2:17" ht="21" customHeight="1">
      <c r="B6" s="18"/>
      <c r="C6" s="18"/>
      <c r="D6" s="18"/>
      <c r="E6" s="18"/>
      <c r="F6" s="18"/>
      <c r="G6" s="18"/>
      <c r="H6" s="18"/>
      <c r="I6" s="2"/>
    </row>
    <row r="7" spans="2:17" ht="33" customHeight="1">
      <c r="B7" s="120" t="s">
        <v>64</v>
      </c>
      <c r="C7" s="122" t="s">
        <v>65</v>
      </c>
      <c r="D7" s="35" t="s">
        <v>66</v>
      </c>
      <c r="E7" s="35" t="s">
        <v>67</v>
      </c>
      <c r="F7" s="35" t="s">
        <v>68</v>
      </c>
      <c r="G7" s="36" t="s">
        <v>69</v>
      </c>
      <c r="H7" s="124" t="s">
        <v>70</v>
      </c>
    </row>
    <row r="8" spans="2:17" ht="40" customHeight="1">
      <c r="B8" s="121"/>
      <c r="C8" s="123"/>
      <c r="D8" s="34" t="s">
        <v>71</v>
      </c>
      <c r="E8" s="34" t="s">
        <v>72</v>
      </c>
      <c r="F8" s="34" t="s">
        <v>73</v>
      </c>
      <c r="G8" s="34" t="s">
        <v>74</v>
      </c>
      <c r="H8" s="125"/>
    </row>
    <row r="9" spans="2:17" s="3" customFormat="1" ht="29.25" customHeight="1">
      <c r="B9" s="39" t="str">
        <f>'1. Identification'!C11</f>
        <v>1ère partie prenante</v>
      </c>
      <c r="C9" s="33">
        <f>'2. Analyse'!E20</f>
        <v>0</v>
      </c>
      <c r="D9" s="33">
        <f>'2. Analyse'!E18</f>
        <v>0</v>
      </c>
      <c r="E9" s="33" t="str">
        <f>IF('2. Analyse'!E10&lt;30,"Faible",IF('2. Analyse'!E10&lt;=75,"Moyen",IF('2. Analyse'!E10&gt;75,"éléve")))</f>
        <v>Faible</v>
      </c>
      <c r="F9" s="33" t="str">
        <f>IF('2. Analyse'!E13&lt;30,"Faible",IF('2. Analyse'!E13&lt;=75,"Moyen",IF('2. Analyse'!E13&gt;75,"éléve")))</f>
        <v>Faible</v>
      </c>
      <c r="G9" s="33" t="str">
        <f>IF('2. Analyse'!E16&lt;30,"Faible",IF('2. Analyse'!E16&lt;=75,"Moyen",IF('2. Analyse'!E16&gt;75,"éléve")))</f>
        <v>Faible</v>
      </c>
      <c r="H9" s="37" t="str">
        <f>IF(AND(E9="Faible",F9="Faible"),"Tenir informée",IF(OR(E9="Faible",F9="Moyen"),"Inviter à collaborer","Engager Activement"))</f>
        <v>Tenir informée</v>
      </c>
      <c r="I9" s="4"/>
      <c r="J9"/>
      <c r="K9"/>
      <c r="L9"/>
      <c r="M9"/>
      <c r="N9"/>
      <c r="O9"/>
      <c r="P9"/>
      <c r="Q9"/>
    </row>
    <row r="10" spans="2:17" ht="36" customHeight="1">
      <c r="B10" s="40" t="str">
        <f>'1. Identification'!C12</f>
        <v>2ème partie prenante</v>
      </c>
      <c r="C10" s="27">
        <f>'2. Analyse'!E34</f>
        <v>0</v>
      </c>
      <c r="D10" s="27">
        <f>'2. Analyse'!E32</f>
        <v>0</v>
      </c>
      <c r="E10" s="27" t="str">
        <f>IF('2. Analyse'!E24&lt;30,"Faible",IF('2. Analyse'!E24&lt;=75,"Moyen",IF('2. Analyse'!E24&gt;75,"éléve")))</f>
        <v>Faible</v>
      </c>
      <c r="F10" s="27" t="str">
        <f>IF('2. Analyse'!E27&lt;30,"Faible",IF('2. Analyse'!E27&lt;=75,"Moyen",IF('2. Analyse'!E27&gt;75,"éléve")))</f>
        <v>Faible</v>
      </c>
      <c r="G10" s="27" t="str">
        <f>IF('2. Analyse'!E30&lt;30,"Faible",IF('2. Analyse'!E30&lt;=75,"Moyen",IF('2. Analyse'!E30&gt;75,"éléve")))</f>
        <v>Faible</v>
      </c>
      <c r="H10" s="37" t="str">
        <f t="shared" ref="H10:H16" si="0">IF(AND(E10="Faible",F10="Faible"),"Tenir informée",IF(OR(E10="Faible",F10="Moyen")," Inviter à collaborer","Engager Activement"))</f>
        <v>Tenir informée</v>
      </c>
    </row>
    <row r="11" spans="2:17" ht="35" customHeight="1">
      <c r="B11" s="40" t="str">
        <f>'1. Identification'!C13</f>
        <v>3ème partie prenante</v>
      </c>
      <c r="C11" s="27">
        <f>'2. Analyse'!E48</f>
        <v>0</v>
      </c>
      <c r="D11" s="27">
        <f>'2. Analyse'!E46</f>
        <v>0</v>
      </c>
      <c r="E11" s="27" t="str">
        <f>IF('2. Analyse'!E38&lt;30,"Faible",IF('2. Analyse'!E38&lt;=75,"Moyen",IF('2. Analyse'!E38&gt;75,"éléve")))</f>
        <v>Faible</v>
      </c>
      <c r="F11" s="27" t="str">
        <f>IF('2. Analyse'!E41&lt;30,"Faible",IF('2. Analyse'!E41&lt;=75,"Moyen",IF('2. Analyse'!E41&gt;75,"éléve")))</f>
        <v>Faible</v>
      </c>
      <c r="G11" s="27" t="str">
        <f>IF('2. Analyse'!E44&lt;30,"Faible",IF('2. Analyse'!E44&lt;=75,"Moyen",IF('2. Analyse'!E44&gt;75,"éléve")))</f>
        <v>Faible</v>
      </c>
      <c r="H11" s="37" t="str">
        <f t="shared" si="0"/>
        <v>Tenir informée</v>
      </c>
    </row>
    <row r="12" spans="2:17" ht="33" customHeight="1">
      <c r="B12" s="40" t="str">
        <f>'1. Identification'!C14</f>
        <v>4ème partie prenante</v>
      </c>
      <c r="C12" s="27">
        <f>'2. Analyse'!E62</f>
        <v>0</v>
      </c>
      <c r="D12" s="27">
        <f>'2. Analyse'!E60</f>
        <v>0</v>
      </c>
      <c r="E12" s="27" t="str">
        <f>IF('2. Analyse'!E52&lt;30,"Faible",IF('2. Analyse'!E52&lt;=75,"Moyen",IF('2. Analyse'!E52&gt;75,"éléve")))</f>
        <v>Faible</v>
      </c>
      <c r="F12" s="27" t="str">
        <f>IF('2. Analyse'!E55&lt;30,"Faible",IF('2. Analyse'!E55&lt;=75,"Moyen",IF('2. Analyse'!E55&gt;75,"éléve")))</f>
        <v>Faible</v>
      </c>
      <c r="G12" s="27" t="str">
        <f>IF('2. Analyse'!E58&lt;30,"Faible",IF('2. Analyse'!E58&lt;=75,"Moyen",IF('2. Analyse'!E58&gt;75,"éléve")))</f>
        <v>Faible</v>
      </c>
      <c r="H12" s="37" t="str">
        <f t="shared" si="0"/>
        <v>Tenir informée</v>
      </c>
    </row>
    <row r="13" spans="2:17" ht="33" customHeight="1">
      <c r="B13" s="40" t="str">
        <f>'1. Identification'!D11</f>
        <v>5ème partie prenante</v>
      </c>
      <c r="C13" s="27">
        <f>'2. Analyse'!E76</f>
        <v>0</v>
      </c>
      <c r="D13" s="27">
        <f>'2. Analyse'!E74</f>
        <v>0</v>
      </c>
      <c r="E13" s="27" t="str">
        <f>IF('2. Analyse'!E66&lt;30,"Faible",IF('2. Analyse'!E66&lt;=75,"Moyen",IF('2. Analyse'!E66&gt;75,"éléve")))</f>
        <v>Faible</v>
      </c>
      <c r="F13" s="27" t="str">
        <f>IF('2. Analyse'!E69&lt;30,"Faible",IF('2. Analyse'!E69&lt;=75,"Moyen",IF('2. Analyse'!E69&gt;75,"éléve")))</f>
        <v>Faible</v>
      </c>
      <c r="G13" s="27" t="str">
        <f>IF('2. Analyse'!E72&lt;30,"Faible",IF('2. Analyse'!E72&lt;=75,"Moyen",IF('2. Analyse'!E72&gt;75,"éléve")))</f>
        <v>Faible</v>
      </c>
      <c r="H13" s="37" t="str">
        <f t="shared" si="0"/>
        <v>Tenir informée</v>
      </c>
    </row>
    <row r="14" spans="2:17" ht="33" customHeight="1">
      <c r="B14" s="40" t="str">
        <f>'1. Identification'!D12</f>
        <v>6ème partie prenante</v>
      </c>
      <c r="C14" s="27">
        <f>'2. Analyse'!E90</f>
        <v>0</v>
      </c>
      <c r="D14" s="27">
        <f>'2. Analyse'!E88</f>
        <v>0</v>
      </c>
      <c r="E14" s="27" t="str">
        <f>IF('2. Analyse'!E80&lt;30,"Faible",IF('2. Analyse'!E80&lt;=75,"Moyen",IF('2. Analyse'!E80&gt;75,"éléve")))</f>
        <v>Faible</v>
      </c>
      <c r="F14" s="27" t="str">
        <f>IF('2. Analyse'!E83&lt;30,"Faible",IF('2. Analyse'!E83&lt;=75,"Moyen",IF('2. Analyse'!E83&gt;75,"éléve")))</f>
        <v>Faible</v>
      </c>
      <c r="G14" s="27" t="str">
        <f>IF('2. Analyse'!E86&lt;30,"Faible",IF('2. Analyse'!E86&lt;=75,"Moyen",IF('2. Analyse'!E86&gt;75,"éléve")))</f>
        <v>Faible</v>
      </c>
      <c r="H14" s="37" t="str">
        <f t="shared" si="0"/>
        <v>Tenir informée</v>
      </c>
    </row>
    <row r="15" spans="2:17" ht="31" customHeight="1">
      <c r="B15" s="40" t="str">
        <f>'1. Identification'!D13</f>
        <v>7ème partie prenante</v>
      </c>
      <c r="C15" s="27">
        <f>'2. Analyse'!E104</f>
        <v>0</v>
      </c>
      <c r="D15" s="27">
        <f>'2. Analyse'!E102</f>
        <v>0</v>
      </c>
      <c r="E15" s="27" t="str">
        <f>IF('2. Analyse'!E94&lt;30,"Faible",IF('2. Analyse'!E94&lt;=75,"Moyen",IF('2. Analyse'!E94&gt;75,"éléve")))</f>
        <v>Faible</v>
      </c>
      <c r="F15" s="27" t="str">
        <f>IF('2. Analyse'!E97&lt;30,"Faible",IF('2. Analyse'!E97&lt;=75,"Moyen",IF('2. Analyse'!E97&gt;75,"éléve")))</f>
        <v>Faible</v>
      </c>
      <c r="G15" s="27" t="str">
        <f>IF('2. Analyse'!E100&lt;30,"Faible",IF('2. Analyse'!E100&lt;=75,"Moyen",IF('2. Analyse'!E100&gt;75,"éléve")))</f>
        <v>Faible</v>
      </c>
      <c r="H15" s="37" t="str">
        <f t="shared" si="0"/>
        <v>Tenir informée</v>
      </c>
    </row>
    <row r="16" spans="2:17" ht="33" customHeight="1">
      <c r="B16" s="41" t="str">
        <f>'1. Identification'!D14</f>
        <v>8ème partie prenante</v>
      </c>
      <c r="C16" s="32">
        <f>'2. Analyse'!E118</f>
        <v>0</v>
      </c>
      <c r="D16" s="32">
        <f>'2. Analyse'!E116</f>
        <v>0</v>
      </c>
      <c r="E16" s="32" t="str">
        <f>IF('2. Analyse'!E108&lt;30,"Faible",IF('2. Analyse'!E108&lt;=75,"Moyen",IF('2. Analyse'!E108&gt;75,"éléve")))</f>
        <v>Faible</v>
      </c>
      <c r="F16" s="32" t="str">
        <f>IF('2. Analyse'!E111&lt;30,"Faible",IF('2. Analyse'!E111&lt;=75,"Moyen",IF('2. Analyse'!E111&gt;75,"éléve")))</f>
        <v>Faible</v>
      </c>
      <c r="G16" s="32" t="str">
        <f>IF('2. Analyse'!E114&lt;30,"Faible",IF('2. Analyse'!E114&lt;=75,"Moyen",IF('2. Analyse'!E114&gt;75,"éléve")))</f>
        <v>Faible</v>
      </c>
      <c r="H16" s="38" t="str">
        <f t="shared" si="0"/>
        <v>Tenir informée</v>
      </c>
    </row>
    <row r="17" spans="2:9">
      <c r="B17" s="8"/>
      <c r="C17" s="8"/>
      <c r="D17" s="8"/>
      <c r="E17" s="8"/>
      <c r="F17" s="8"/>
      <c r="G17" s="8"/>
      <c r="H17" s="8"/>
    </row>
    <row r="18" spans="2:9">
      <c r="B18" s="119" t="s">
        <v>75</v>
      </c>
      <c r="C18" s="119"/>
      <c r="D18" s="119"/>
      <c r="E18" s="119"/>
      <c r="F18" s="119"/>
      <c r="G18" s="119"/>
      <c r="H18" s="119"/>
    </row>
    <row r="19" spans="2:9">
      <c r="B19" s="119"/>
      <c r="C19" s="119"/>
      <c r="D19" s="119"/>
      <c r="E19" s="119"/>
      <c r="F19" s="119"/>
      <c r="G19" s="119"/>
      <c r="H19" s="119"/>
    </row>
    <row r="20" spans="2:9">
      <c r="B20" s="28" t="s">
        <v>76</v>
      </c>
      <c r="C20" s="8"/>
      <c r="D20" s="8"/>
      <c r="E20" s="8"/>
      <c r="F20" s="8"/>
      <c r="G20" s="8"/>
      <c r="H20" s="8"/>
    </row>
    <row r="21" spans="2:9">
      <c r="B21" s="110" t="str">
        <f>IF('1. Identification'!I10="","Examiner davantage",'1. Identification'!I10)</f>
        <v>Examiner davantage</v>
      </c>
      <c r="C21" s="111"/>
      <c r="D21" s="111"/>
      <c r="E21" s="111"/>
      <c r="F21" s="111"/>
      <c r="G21" s="111"/>
      <c r="H21" s="112"/>
    </row>
    <row r="22" spans="2:9">
      <c r="B22" s="113"/>
      <c r="C22" s="114"/>
      <c r="D22" s="114"/>
      <c r="E22" s="114"/>
      <c r="F22" s="114"/>
      <c r="G22" s="114"/>
      <c r="H22" s="115"/>
      <c r="I22" s="5"/>
    </row>
    <row r="23" spans="2:9">
      <c r="B23" s="116"/>
      <c r="C23" s="117"/>
      <c r="D23" s="117"/>
      <c r="E23" s="117"/>
      <c r="F23" s="117"/>
      <c r="G23" s="117"/>
      <c r="H23" s="118"/>
    </row>
    <row r="24" spans="2:9">
      <c r="B24" s="28" t="s">
        <v>77</v>
      </c>
      <c r="C24" s="8"/>
      <c r="D24" s="8"/>
      <c r="E24" s="8"/>
      <c r="F24" s="8"/>
      <c r="G24" s="8"/>
      <c r="H24" s="8"/>
    </row>
    <row r="25" spans="2:9">
      <c r="B25" s="110" t="str">
        <f>IF('1. Identification'!I13="","Examiner davantage",'1. Identification'!I13)</f>
        <v>Examiner davantage</v>
      </c>
      <c r="C25" s="111"/>
      <c r="D25" s="111"/>
      <c r="E25" s="111"/>
      <c r="F25" s="111"/>
      <c r="G25" s="111"/>
      <c r="H25" s="112"/>
    </row>
    <row r="26" spans="2:9">
      <c r="B26" s="113"/>
      <c r="C26" s="114"/>
      <c r="D26" s="114"/>
      <c r="E26" s="114"/>
      <c r="F26" s="114"/>
      <c r="G26" s="114"/>
      <c r="H26" s="115"/>
    </row>
    <row r="27" spans="2:9">
      <c r="B27" s="116"/>
      <c r="C27" s="117"/>
      <c r="D27" s="117"/>
      <c r="E27" s="117"/>
      <c r="F27" s="117"/>
      <c r="G27" s="117"/>
      <c r="H27" s="118"/>
    </row>
    <row r="28" spans="2:9">
      <c r="B28" s="28" t="s">
        <v>78</v>
      </c>
      <c r="C28" s="8"/>
      <c r="D28" s="8"/>
      <c r="E28" s="8"/>
      <c r="F28" s="8"/>
      <c r="G28" s="8"/>
      <c r="H28" s="8"/>
    </row>
    <row r="29" spans="2:9">
      <c r="B29" s="110" t="str">
        <f>IF('1. Identification'!I15="","Examiner davantage",'1. Identification'!I15)</f>
        <v>Examiner davantage</v>
      </c>
      <c r="C29" s="111"/>
      <c r="D29" s="111"/>
      <c r="E29" s="111"/>
      <c r="F29" s="111"/>
      <c r="G29" s="111"/>
      <c r="H29" s="112"/>
    </row>
    <row r="30" spans="2:9">
      <c r="B30" s="113"/>
      <c r="C30" s="114"/>
      <c r="D30" s="114"/>
      <c r="E30" s="114"/>
      <c r="F30" s="114"/>
      <c r="G30" s="114"/>
      <c r="H30" s="115"/>
    </row>
    <row r="31" spans="2:9">
      <c r="B31" s="116"/>
      <c r="C31" s="117"/>
      <c r="D31" s="117"/>
      <c r="E31" s="117"/>
      <c r="F31" s="117"/>
      <c r="G31" s="117"/>
      <c r="H31" s="118"/>
    </row>
    <row r="32" spans="2:9">
      <c r="B32" s="28" t="s">
        <v>79</v>
      </c>
      <c r="C32" s="8"/>
      <c r="D32" s="8"/>
      <c r="E32" s="8"/>
      <c r="F32" s="8"/>
      <c r="G32" s="8"/>
      <c r="H32" s="8"/>
    </row>
    <row r="33" spans="2:8">
      <c r="B33" s="110" t="str">
        <f>IF('1. Identification'!I18="","Examiner davantage",'1. Identification'!I18)</f>
        <v>Examiner davantage</v>
      </c>
      <c r="C33" s="111"/>
      <c r="D33" s="111"/>
      <c r="E33" s="111"/>
      <c r="F33" s="111"/>
      <c r="G33" s="111"/>
      <c r="H33" s="112"/>
    </row>
    <row r="34" spans="2:8">
      <c r="B34" s="113"/>
      <c r="C34" s="114"/>
      <c r="D34" s="114"/>
      <c r="E34" s="114"/>
      <c r="F34" s="114"/>
      <c r="G34" s="114"/>
      <c r="H34" s="115"/>
    </row>
    <row r="35" spans="2:8">
      <c r="B35" s="116"/>
      <c r="C35" s="117"/>
      <c r="D35" s="117"/>
      <c r="E35" s="117"/>
      <c r="F35" s="117"/>
      <c r="G35" s="117"/>
      <c r="H35" s="118"/>
    </row>
    <row r="36" spans="2:8">
      <c r="B36" s="28" t="s">
        <v>80</v>
      </c>
      <c r="C36" s="8"/>
      <c r="D36" s="8"/>
      <c r="E36" s="8"/>
      <c r="F36" s="8"/>
      <c r="G36" s="8"/>
      <c r="H36" s="8"/>
    </row>
    <row r="37" spans="2:8">
      <c r="B37" s="110" t="str">
        <f>IF('1. Identification'!I21="","Examiner davantage",'1. Identification'!I21)</f>
        <v>Examiner davantage</v>
      </c>
      <c r="C37" s="111"/>
      <c r="D37" s="111"/>
      <c r="E37" s="111"/>
      <c r="F37" s="111"/>
      <c r="G37" s="111"/>
      <c r="H37" s="112"/>
    </row>
    <row r="38" spans="2:8">
      <c r="B38" s="113"/>
      <c r="C38" s="114"/>
      <c r="D38" s="114"/>
      <c r="E38" s="114"/>
      <c r="F38" s="114"/>
      <c r="G38" s="114"/>
      <c r="H38" s="115"/>
    </row>
    <row r="39" spans="2:8">
      <c r="B39" s="116"/>
      <c r="C39" s="117"/>
      <c r="D39" s="117"/>
      <c r="E39" s="117"/>
      <c r="F39" s="117"/>
      <c r="G39" s="117"/>
      <c r="H39" s="118"/>
    </row>
    <row r="40" spans="2:8">
      <c r="B40" s="28" t="s">
        <v>81</v>
      </c>
      <c r="C40" s="8"/>
      <c r="D40" s="8"/>
      <c r="E40" s="8"/>
      <c r="F40" s="8"/>
      <c r="G40" s="8"/>
      <c r="H40" s="8"/>
    </row>
    <row r="41" spans="2:8">
      <c r="B41" s="110" t="str">
        <f>IF('1. Identification'!I24="","Examiner davantage",'1. Identification'!I24)</f>
        <v>Examiner davantage</v>
      </c>
      <c r="C41" s="111"/>
      <c r="D41" s="111"/>
      <c r="E41" s="111"/>
      <c r="F41" s="111"/>
      <c r="G41" s="111"/>
      <c r="H41" s="112"/>
    </row>
    <row r="42" spans="2:8">
      <c r="B42" s="113"/>
      <c r="C42" s="114"/>
      <c r="D42" s="114"/>
      <c r="E42" s="114"/>
      <c r="F42" s="114"/>
      <c r="G42" s="114"/>
      <c r="H42" s="115"/>
    </row>
    <row r="43" spans="2:8">
      <c r="B43" s="116"/>
      <c r="C43" s="117"/>
      <c r="D43" s="117"/>
      <c r="E43" s="117"/>
      <c r="F43" s="117"/>
      <c r="G43" s="117"/>
      <c r="H43" s="118"/>
    </row>
  </sheetData>
  <mergeCells count="13">
    <mergeCell ref="B2:H3"/>
    <mergeCell ref="B4:G4"/>
    <mergeCell ref="B7:B8"/>
    <mergeCell ref="C7:C8"/>
    <mergeCell ref="H7:H8"/>
    <mergeCell ref="B5:F5"/>
    <mergeCell ref="B41:H43"/>
    <mergeCell ref="B18:H19"/>
    <mergeCell ref="B21:H23"/>
    <mergeCell ref="B25:H27"/>
    <mergeCell ref="B29:H31"/>
    <mergeCell ref="B33:H35"/>
    <mergeCell ref="B37:H39"/>
  </mergeCell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2:I41"/>
  <sheetViews>
    <sheetView showGridLines="0" topLeftCell="A8" zoomScale="82" zoomScaleNormal="82" workbookViewId="0">
      <selection activeCell="L26" sqref="L26"/>
    </sheetView>
  </sheetViews>
  <sheetFormatPr baseColWidth="10" defaultColWidth="8.83203125" defaultRowHeight="15"/>
  <cols>
    <col min="1" max="1" width="3.83203125" customWidth="1"/>
    <col min="4" max="4" width="4.6640625" customWidth="1"/>
    <col min="5" max="5" width="27.6640625" customWidth="1"/>
    <col min="6" max="6" width="33.1640625" customWidth="1"/>
    <col min="8" max="8" width="18" bestFit="1" customWidth="1"/>
    <col min="9" max="9" width="24.83203125" customWidth="1"/>
  </cols>
  <sheetData>
    <row r="2" spans="2:9" ht="34" customHeight="1">
      <c r="B2" s="88" t="s">
        <v>82</v>
      </c>
      <c r="C2" s="88"/>
      <c r="D2" s="88"/>
      <c r="E2" s="88"/>
      <c r="F2" s="88"/>
      <c r="G2" s="88"/>
      <c r="H2" s="88"/>
      <c r="I2" s="88"/>
    </row>
    <row r="3" spans="2:9" ht="18">
      <c r="B3" s="89" t="s">
        <v>3</v>
      </c>
      <c r="C3" s="89"/>
      <c r="D3" s="89"/>
      <c r="E3" s="89"/>
      <c r="F3" s="89"/>
      <c r="G3" s="89"/>
      <c r="H3" s="89"/>
      <c r="I3" s="89"/>
    </row>
    <row r="4" spans="2:9" ht="242" customHeight="1">
      <c r="B4" s="126" t="s">
        <v>94</v>
      </c>
      <c r="C4" s="127"/>
      <c r="D4" s="127"/>
      <c r="E4" s="127"/>
      <c r="F4" s="127"/>
      <c r="G4" s="127"/>
      <c r="H4" s="127"/>
      <c r="I4" s="137"/>
    </row>
    <row r="5" spans="2:9" ht="24" customHeight="1">
      <c r="B5" s="18"/>
      <c r="C5" s="18"/>
      <c r="D5" s="18"/>
      <c r="E5" s="18"/>
      <c r="F5" s="18"/>
      <c r="G5" s="18"/>
      <c r="H5" s="18"/>
      <c r="I5" s="18"/>
    </row>
    <row r="6" spans="2:9" ht="15" customHeight="1">
      <c r="B6" s="138" t="s">
        <v>5</v>
      </c>
      <c r="C6" s="139"/>
      <c r="D6" s="140"/>
      <c r="E6" s="54" t="s">
        <v>83</v>
      </c>
      <c r="F6" s="54" t="s">
        <v>84</v>
      </c>
      <c r="G6" s="144" t="s">
        <v>85</v>
      </c>
      <c r="H6" s="144" t="s">
        <v>86</v>
      </c>
      <c r="I6" s="146" t="s">
        <v>87</v>
      </c>
    </row>
    <row r="7" spans="2:9" ht="47.25" customHeight="1">
      <c r="B7" s="141"/>
      <c r="C7" s="142"/>
      <c r="D7" s="143"/>
      <c r="E7" s="42" t="s">
        <v>88</v>
      </c>
      <c r="F7" s="42" t="s">
        <v>89</v>
      </c>
      <c r="G7" s="145"/>
      <c r="H7" s="145"/>
      <c r="I7" s="147"/>
    </row>
    <row r="8" spans="2:9" ht="32" customHeight="1">
      <c r="B8" s="132" t="str">
        <f>'3. Résultats'!B9</f>
        <v>1ère partie prenante</v>
      </c>
      <c r="C8" s="133"/>
      <c r="D8" s="133"/>
      <c r="E8" s="55" t="str">
        <f>IF(AND('3. Résultats'!H9="Engager Activement",'3. Résultats'!D9="Élevé"),"Mantenir le statu quo","Reveu de l'engagement")</f>
        <v>Reveu de l'engagement</v>
      </c>
      <c r="F8" s="43"/>
      <c r="G8" s="44"/>
      <c r="H8" s="45"/>
      <c r="I8" s="49"/>
    </row>
    <row r="9" spans="2:9" ht="31" customHeight="1">
      <c r="B9" s="132" t="str">
        <f>'3. Résultats'!B10</f>
        <v>2ème partie prenante</v>
      </c>
      <c r="C9" s="133"/>
      <c r="D9" s="133"/>
      <c r="E9" s="55" t="str">
        <f>IF(AND('3. Résultats'!H10="Engager Activement",'3. Résultats'!D10="Élevé"),"Mantenir le statu quo","Reveu de l'engagement")</f>
        <v>Reveu de l'engagement</v>
      </c>
      <c r="F9" s="46"/>
      <c r="G9" s="47"/>
      <c r="H9" s="45"/>
      <c r="I9" s="49"/>
    </row>
    <row r="10" spans="2:9" ht="30" customHeight="1">
      <c r="B10" s="132" t="str">
        <f>'3. Résultats'!B11</f>
        <v>3ème partie prenante</v>
      </c>
      <c r="C10" s="133"/>
      <c r="D10" s="133"/>
      <c r="E10" s="55" t="str">
        <f>IF(AND('3. Résultats'!H11="Engager Activement",'3. Résultats'!D11="Élevé"),"Mantenir le statu quo","Reveu de l'engagement")</f>
        <v>Reveu de l'engagement</v>
      </c>
      <c r="F10" s="46"/>
      <c r="G10" s="47"/>
      <c r="H10" s="45"/>
      <c r="I10" s="49"/>
    </row>
    <row r="11" spans="2:9" ht="30" customHeight="1">
      <c r="B11" s="132" t="str">
        <f>'3. Résultats'!B12</f>
        <v>4ème partie prenante</v>
      </c>
      <c r="C11" s="133"/>
      <c r="D11" s="133"/>
      <c r="E11" s="55" t="str">
        <f>IF(AND('3. Résultats'!H12="Engager Activement",'3. Résultats'!D12="Élevé"),"Mantenir le statu quo","Reveu de l'engagement")</f>
        <v>Reveu de l'engagement</v>
      </c>
      <c r="F11" s="46"/>
      <c r="G11" s="47"/>
      <c r="H11" s="45"/>
      <c r="I11" s="49"/>
    </row>
    <row r="12" spans="2:9" ht="26" customHeight="1">
      <c r="B12" s="132" t="str">
        <f>'3. Résultats'!B13</f>
        <v>5ème partie prenante</v>
      </c>
      <c r="C12" s="133"/>
      <c r="D12" s="133"/>
      <c r="E12" s="55" t="str">
        <f>IF(AND('3. Résultats'!H13="Engager Activement",'3. Résultats'!D13="Élevé"),"Mantenir le statu quo","Reveu de l'engagement")</f>
        <v>Reveu de l'engagement</v>
      </c>
      <c r="F12" s="46"/>
      <c r="G12" s="47"/>
      <c r="H12" s="45"/>
      <c r="I12" s="49"/>
    </row>
    <row r="13" spans="2:9" ht="27" customHeight="1">
      <c r="B13" s="132" t="str">
        <f>'3. Résultats'!B14</f>
        <v>6ème partie prenante</v>
      </c>
      <c r="C13" s="133"/>
      <c r="D13" s="133"/>
      <c r="E13" s="55" t="str">
        <f>IF(AND('3. Résultats'!H14="Engager Activement",'3. Résultats'!D14="Élevé"),"Mantenir le statu quo","Reveu de l'engagement")</f>
        <v>Reveu de l'engagement</v>
      </c>
      <c r="F13" s="46"/>
      <c r="G13" s="47"/>
      <c r="H13" s="45"/>
      <c r="I13" s="49"/>
    </row>
    <row r="14" spans="2:9" ht="27" customHeight="1">
      <c r="B14" s="132" t="str">
        <f>'3. Résultats'!B15</f>
        <v>7ème partie prenante</v>
      </c>
      <c r="C14" s="133"/>
      <c r="D14" s="133"/>
      <c r="E14" s="55" t="str">
        <f>IF(AND('3. Résultats'!H15="Engager Activement",'3. Résultats'!D15="Élevé"),"Mantenir le statu quo","Reveu de l'engagement")</f>
        <v>Reveu de l'engagement</v>
      </c>
      <c r="F14" s="48"/>
      <c r="G14" s="47"/>
      <c r="H14" s="45"/>
      <c r="I14" s="49"/>
    </row>
    <row r="15" spans="2:9" ht="32" customHeight="1">
      <c r="B15" s="134" t="str">
        <f>'3. Résultats'!B16</f>
        <v>8ème partie prenante</v>
      </c>
      <c r="C15" s="135"/>
      <c r="D15" s="135"/>
      <c r="E15" s="56" t="str">
        <f>IF(AND('3. Résultats'!H16="Engager Activement",'3. Résultats'!D16="Élevé"),"Mantenir le statu quo","Reveu de l'engagement")</f>
        <v>Reveu de l'engagement</v>
      </c>
      <c r="F15" s="50"/>
      <c r="G15" s="51"/>
      <c r="H15" s="52"/>
      <c r="I15" s="53"/>
    </row>
    <row r="16" spans="2:9">
      <c r="B16" s="8"/>
      <c r="C16" s="8"/>
      <c r="D16" s="8"/>
      <c r="E16" s="8"/>
      <c r="F16" s="8"/>
      <c r="G16" s="8"/>
      <c r="H16" s="8"/>
      <c r="I16" s="8"/>
    </row>
    <row r="17" spans="2:9" ht="28" customHeight="1">
      <c r="B17" s="136" t="s">
        <v>90</v>
      </c>
      <c r="C17" s="136"/>
      <c r="D17" s="136"/>
      <c r="E17" s="136"/>
      <c r="F17" s="136"/>
      <c r="G17" s="136"/>
      <c r="H17" s="136"/>
      <c r="I17" s="136"/>
    </row>
    <row r="18" spans="2:9">
      <c r="B18" s="131" t="s">
        <v>76</v>
      </c>
      <c r="C18" s="131"/>
      <c r="D18" s="131"/>
      <c r="E18" s="131"/>
      <c r="F18" s="131"/>
      <c r="G18" s="131"/>
      <c r="H18" s="131"/>
      <c r="I18" s="131"/>
    </row>
    <row r="19" spans="2:9" ht="15" customHeight="1">
      <c r="B19" s="104" t="str">
        <f>IF('3. Résultats'!B21="Examiner davantage","Existe-t-il des facteurs politiques qui auront un impact sur la mise en œuvre de votre plan?",'3. Résultats'!B21)</f>
        <v>Existe-t-il des facteurs politiques qui auront un impact sur la mise en œuvre de votre plan?</v>
      </c>
      <c r="C19" s="105"/>
      <c r="D19" s="105"/>
      <c r="E19" s="105"/>
      <c r="F19" s="105"/>
      <c r="G19" s="105"/>
      <c r="H19" s="105"/>
      <c r="I19" s="106"/>
    </row>
    <row r="20" spans="2:9">
      <c r="B20" s="128"/>
      <c r="C20" s="129"/>
      <c r="D20" s="129"/>
      <c r="E20" s="129"/>
      <c r="F20" s="129"/>
      <c r="G20" s="129"/>
      <c r="H20" s="129"/>
      <c r="I20" s="130"/>
    </row>
    <row r="21" spans="2:9">
      <c r="B21" s="107"/>
      <c r="C21" s="108"/>
      <c r="D21" s="108"/>
      <c r="E21" s="108"/>
      <c r="F21" s="108"/>
      <c r="G21" s="108"/>
      <c r="H21" s="108"/>
      <c r="I21" s="109"/>
    </row>
    <row r="22" spans="2:9">
      <c r="B22" s="131" t="s">
        <v>77</v>
      </c>
      <c r="C22" s="131"/>
      <c r="D22" s="131"/>
      <c r="E22" s="131"/>
      <c r="F22" s="131"/>
      <c r="G22" s="131"/>
      <c r="H22" s="131"/>
      <c r="I22" s="131"/>
    </row>
    <row r="23" spans="2:9" ht="15" customHeight="1">
      <c r="B23" s="104" t="str">
        <f>IF('3. Résultats'!B25="Examiner davantage","Quels facteurs économiques pourraient influencer la réaction et l'engagement ultérieur de vos parties prenantes?",'3. Résultats'!B25)</f>
        <v>Quels facteurs économiques pourraient influencer la réaction et l'engagement ultérieur de vos parties prenantes?</v>
      </c>
      <c r="C23" s="105"/>
      <c r="D23" s="105"/>
      <c r="E23" s="105"/>
      <c r="F23" s="105"/>
      <c r="G23" s="105"/>
      <c r="H23" s="105"/>
      <c r="I23" s="106"/>
    </row>
    <row r="24" spans="2:9">
      <c r="B24" s="128"/>
      <c r="C24" s="129"/>
      <c r="D24" s="129"/>
      <c r="E24" s="129"/>
      <c r="F24" s="129"/>
      <c r="G24" s="129"/>
      <c r="H24" s="129"/>
      <c r="I24" s="130"/>
    </row>
    <row r="25" spans="2:9">
      <c r="B25" s="107"/>
      <c r="C25" s="108"/>
      <c r="D25" s="108"/>
      <c r="E25" s="108"/>
      <c r="F25" s="108"/>
      <c r="G25" s="108"/>
      <c r="H25" s="108"/>
      <c r="I25" s="109"/>
    </row>
    <row r="26" spans="2:9">
      <c r="B26" s="131" t="s">
        <v>78</v>
      </c>
      <c r="C26" s="131"/>
      <c r="D26" s="131"/>
      <c r="E26" s="131"/>
      <c r="F26" s="131"/>
      <c r="G26" s="131"/>
      <c r="H26" s="131"/>
      <c r="I26" s="131"/>
    </row>
    <row r="27" spans="2:9" ht="15" customHeight="1">
      <c r="B27" s="104" t="str">
        <f>IF('3. Résultats'!B29="Examiner davantage","Quels facteurs sociaux sont susceptibles d'avoir un impact sur le mode d'engagement de vos parties prenantes?",'3. Résultats'!B29)</f>
        <v>Quels facteurs sociaux sont susceptibles d'avoir un impact sur le mode d'engagement de vos parties prenantes?</v>
      </c>
      <c r="C27" s="105"/>
      <c r="D27" s="105"/>
      <c r="E27" s="105"/>
      <c r="F27" s="105"/>
      <c r="G27" s="105"/>
      <c r="H27" s="105"/>
      <c r="I27" s="106"/>
    </row>
    <row r="28" spans="2:9">
      <c r="B28" s="128"/>
      <c r="C28" s="129"/>
      <c r="D28" s="129"/>
      <c r="E28" s="129"/>
      <c r="F28" s="129"/>
      <c r="G28" s="129"/>
      <c r="H28" s="129"/>
      <c r="I28" s="130"/>
    </row>
    <row r="29" spans="2:9">
      <c r="B29" s="107"/>
      <c r="C29" s="108"/>
      <c r="D29" s="108"/>
      <c r="E29" s="108"/>
      <c r="F29" s="108"/>
      <c r="G29" s="108"/>
      <c r="H29" s="108"/>
      <c r="I29" s="109"/>
    </row>
    <row r="30" spans="2:9">
      <c r="B30" s="131" t="s">
        <v>79</v>
      </c>
      <c r="C30" s="131"/>
      <c r="D30" s="131"/>
      <c r="E30" s="131"/>
      <c r="F30" s="131"/>
      <c r="G30" s="131"/>
      <c r="H30" s="131"/>
      <c r="I30" s="131"/>
    </row>
    <row r="31" spans="2:9" ht="15" customHeight="1">
      <c r="B31" s="104" t="str">
        <f>IF('3. Résultats'!B33="Examiner davantage","Votre processus d'engagement des parties prenantes devra-t-il prendre en compte des considérations technologiques, comme par exemple l'internet?",'3. Résultats'!B33)</f>
        <v>Votre processus d'engagement des parties prenantes devra-t-il prendre en compte des considérations technologiques, comme par exemple l'internet?</v>
      </c>
      <c r="C31" s="105"/>
      <c r="D31" s="105"/>
      <c r="E31" s="105"/>
      <c r="F31" s="105"/>
      <c r="G31" s="105"/>
      <c r="H31" s="105"/>
      <c r="I31" s="106"/>
    </row>
    <row r="32" spans="2:9">
      <c r="B32" s="128"/>
      <c r="C32" s="129"/>
      <c r="D32" s="129"/>
      <c r="E32" s="129"/>
      <c r="F32" s="129"/>
      <c r="G32" s="129"/>
      <c r="H32" s="129"/>
      <c r="I32" s="130"/>
    </row>
    <row r="33" spans="2:9">
      <c r="B33" s="107"/>
      <c r="C33" s="108"/>
      <c r="D33" s="108"/>
      <c r="E33" s="108"/>
      <c r="F33" s="108"/>
      <c r="G33" s="108"/>
      <c r="H33" s="108"/>
      <c r="I33" s="109"/>
    </row>
    <row r="34" spans="2:9">
      <c r="B34" s="131" t="s">
        <v>80</v>
      </c>
      <c r="C34" s="131"/>
      <c r="D34" s="131"/>
      <c r="E34" s="131"/>
      <c r="F34" s="131"/>
      <c r="G34" s="131"/>
      <c r="H34" s="131"/>
      <c r="I34" s="131"/>
    </row>
    <row r="35" spans="2:9">
      <c r="B35" s="104" t="str">
        <f>IF('3. Résultats'!B37="Examiner davantage","Les plans proposés présentent-ils des préoccupations environnementales? Comment seront-elles traitées?",'3. Résultats'!B37)</f>
        <v>Les plans proposés présentent-ils des préoccupations environnementales? Comment seront-elles traitées?</v>
      </c>
      <c r="C35" s="105"/>
      <c r="D35" s="105"/>
      <c r="E35" s="105"/>
      <c r="F35" s="105"/>
      <c r="G35" s="105"/>
      <c r="H35" s="105"/>
      <c r="I35" s="106"/>
    </row>
    <row r="36" spans="2:9">
      <c r="B36" s="128"/>
      <c r="C36" s="129"/>
      <c r="D36" s="129"/>
      <c r="E36" s="129"/>
      <c r="F36" s="129"/>
      <c r="G36" s="129"/>
      <c r="H36" s="129"/>
      <c r="I36" s="130"/>
    </row>
    <row r="37" spans="2:9">
      <c r="B37" s="107"/>
      <c r="C37" s="108"/>
      <c r="D37" s="108"/>
      <c r="E37" s="108"/>
      <c r="F37" s="108"/>
      <c r="G37" s="108"/>
      <c r="H37" s="108"/>
      <c r="I37" s="109"/>
    </row>
    <row r="38" spans="2:9">
      <c r="B38" s="131" t="s">
        <v>81</v>
      </c>
      <c r="C38" s="131"/>
      <c r="D38" s="131"/>
      <c r="E38" s="131"/>
      <c r="F38" s="131"/>
      <c r="G38" s="131"/>
      <c r="H38" s="131"/>
      <c r="I38" s="131"/>
    </row>
    <row r="39" spans="2:9" ht="15" customHeight="1">
      <c r="B39" s="104" t="str">
        <f>IF('3. Résultats'!B41="Examiner davantage","
Le cadre juridique actuel est-il adapté aux plans proposés? Si ce n'est pas le cas, que proposez-vous pour garantir un cadre juridique approprié?",'3. Résultats'!B41)</f>
        <v xml:space="preserve">
Le cadre juridique actuel est-il adapté aux plans proposés? Si ce n'est pas le cas, que proposez-vous pour garantir un cadre juridique approprié?</v>
      </c>
      <c r="C39" s="105"/>
      <c r="D39" s="105"/>
      <c r="E39" s="105"/>
      <c r="F39" s="105"/>
      <c r="G39" s="105"/>
      <c r="H39" s="105"/>
      <c r="I39" s="106"/>
    </row>
    <row r="40" spans="2:9">
      <c r="B40" s="128"/>
      <c r="C40" s="129"/>
      <c r="D40" s="129"/>
      <c r="E40" s="129"/>
      <c r="F40" s="129"/>
      <c r="G40" s="129"/>
      <c r="H40" s="129"/>
      <c r="I40" s="130"/>
    </row>
    <row r="41" spans="2:9">
      <c r="B41" s="107"/>
      <c r="C41" s="108"/>
      <c r="D41" s="108"/>
      <c r="E41" s="108"/>
      <c r="F41" s="108"/>
      <c r="G41" s="108"/>
      <c r="H41" s="108"/>
      <c r="I41" s="109"/>
    </row>
  </sheetData>
  <mergeCells count="28">
    <mergeCell ref="B2:I2"/>
    <mergeCell ref="B3:I3"/>
    <mergeCell ref="B4:I4"/>
    <mergeCell ref="B6:D7"/>
    <mergeCell ref="G6:G7"/>
    <mergeCell ref="H6:H7"/>
    <mergeCell ref="I6:I7"/>
    <mergeCell ref="B22:I22"/>
    <mergeCell ref="B8:D8"/>
    <mergeCell ref="B9:D9"/>
    <mergeCell ref="B10:D10"/>
    <mergeCell ref="B11:D11"/>
    <mergeCell ref="B12:D12"/>
    <mergeCell ref="B13:D13"/>
    <mergeCell ref="B14:D14"/>
    <mergeCell ref="B15:D15"/>
    <mergeCell ref="B17:I17"/>
    <mergeCell ref="B18:I18"/>
    <mergeCell ref="B19:I21"/>
    <mergeCell ref="B35:I37"/>
    <mergeCell ref="B38:I38"/>
    <mergeCell ref="B39:I41"/>
    <mergeCell ref="B23:I25"/>
    <mergeCell ref="B26:I26"/>
    <mergeCell ref="B27:I29"/>
    <mergeCell ref="B30:I30"/>
    <mergeCell ref="B31:I33"/>
    <mergeCell ref="B34:I34"/>
  </mergeCells>
  <dataValidations count="2">
    <dataValidation type="list" allowBlank="1" showInputMessage="1" showErrorMessage="1" sqref="I8:I15" xr:uid="{00000000-0002-0000-0400-000000000000}">
      <formula1>"Élevé, Faible, Moyen, Aucun"</formula1>
    </dataValidation>
    <dataValidation type="list" allowBlank="1" showInputMessage="1" showErrorMessage="1" sqref="H8:H15" xr:uid="{00000000-0002-0000-0400-000001000000}">
      <formula1>"En attente, En cours, Terminé"</formula1>
    </dataValidation>
  </dataValidation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WBDocument" ma:contentTypeID="0x010100F4C63C3BD852AE468EAEFD0E6C57C64F02006DD1FCE47C752D489DF7D078E396099F" ma:contentTypeVersion="29" ma:contentTypeDescription="" ma:contentTypeScope="" ma:versionID="811ca1771c07519ade754750b28442cf">
  <xsd:schema xmlns:xsd="http://www.w3.org/2001/XMLSchema" xmlns:xs="http://www.w3.org/2001/XMLSchema" xmlns:p="http://schemas.microsoft.com/office/2006/metadata/properties" xmlns:ns3="3e02667f-0271-471b-bd6e-11a2e16def1d" targetNamespace="http://schemas.microsoft.com/office/2006/metadata/properties" ma:root="true" ma:fieldsID="1e23cd395932c85c5661bbccd490f757" ns3:_="">
    <xsd:import namespace="3e02667f-0271-471b-bd6e-11a2e16def1d"/>
    <xsd:element name="properties">
      <xsd:complexType>
        <xsd:sequence>
          <xsd:element name="documentManagement">
            <xsd:complexType>
              <xsd:all>
                <xsd:element ref="ns3:WBDocs_Document_Date" minOccurs="0"/>
                <xsd:element ref="ns3:WBDocs_Information_Classification"/>
                <xsd:element ref="ns3:TaxCatchAll" minOccurs="0"/>
                <xsd:element ref="ns3:TaxCatchAllLabel" minOccurs="0"/>
                <xsd:element ref="ns3:_dlc_DocId" minOccurs="0"/>
                <xsd:element ref="ns3:_dlc_DocIdUrl" minOccurs="0"/>
                <xsd:element ref="ns3:_dlc_DocIdPersistId" minOccurs="0"/>
                <xsd:element ref="ns3:WBDocs_Access_To_Info_Exception" minOccurs="0"/>
                <xsd:element ref="ns3:o1cb080a3dca4eb8a0fd03c7cc8bf8f7" minOccurs="0"/>
                <xsd:element ref="ns3:i008215bacac45029ee8cafff4c8e93b" minOccurs="0"/>
                <xsd:element ref="ns3:OneCMS_Subcategory" minOccurs="0"/>
                <xsd:element ref="ns3:OneCMS_Category" minOccurs="0"/>
                <xsd:element ref="ns3:Abstrac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e02667f-0271-471b-bd6e-11a2e16def1d" elementFormDefault="qualified">
    <xsd:import namespace="http://schemas.microsoft.com/office/2006/documentManagement/types"/>
    <xsd:import namespace="http://schemas.microsoft.com/office/infopath/2007/PartnerControls"/>
    <xsd:element name="WBDocs_Document_Date" ma:index="3" nillable="true" ma:displayName="Document Date" ma:default="[today]" ma:format="DateTime" ma:internalName="WBDocs_Document_Date" ma:readOnly="false">
      <xsd:simpleType>
        <xsd:restriction base="dms:DateTime"/>
      </xsd:simpleType>
    </xsd:element>
    <xsd:element name="WBDocs_Information_Classification" ma:index="4" ma:displayName="Information Classification" ma:default="Official Use Only" ma:format="Dropdown" ma:internalName="WBDocs_Information_Classification" ma:readOnly="false">
      <xsd:simpleType>
        <xsd:restriction base="dms:Choice">
          <xsd:enumeration value="Public"/>
          <xsd:enumeration value="Official Use Only"/>
          <xsd:enumeration value="Confidential"/>
          <xsd:enumeration value="Strictly Confidential"/>
        </xsd:restriction>
      </xsd:simpleType>
    </xsd:element>
    <xsd:element name="TaxCatchAll" ma:index="6" nillable="true" ma:displayName="Taxonomy Catch All Column" ma:hidden="true" ma:list="{a03cf84b-1fc1-4597-8f8f-ca4fa38d400d}" ma:internalName="TaxCatchAll" ma:showField="CatchAllData" ma:web="b375d617-2fcf-4acd-9c7f-415c52e7d31b">
      <xsd:complexType>
        <xsd:complexContent>
          <xsd:extension base="dms:MultiChoiceLookup">
            <xsd:sequence>
              <xsd:element name="Value" type="dms:Lookup" maxOccurs="unbounded" minOccurs="0" nillable="true"/>
            </xsd:sequence>
          </xsd:extension>
        </xsd:complexContent>
      </xsd:complexType>
    </xsd:element>
    <xsd:element name="TaxCatchAllLabel" ma:index="7" nillable="true" ma:displayName="Taxonomy Catch All Column1" ma:hidden="true" ma:list="{a03cf84b-1fc1-4597-8f8f-ca4fa38d400d}" ma:internalName="TaxCatchAllLabel" ma:readOnly="true" ma:showField="CatchAllDataLabel" ma:web="b375d617-2fcf-4acd-9c7f-415c52e7d31b">
      <xsd:complexType>
        <xsd:complexContent>
          <xsd:extension base="dms:MultiChoiceLookup">
            <xsd:sequence>
              <xsd:element name="Value" type="dms:Lookup" maxOccurs="unbounded" minOccurs="0" nillable="true"/>
            </xsd:sequence>
          </xsd:extension>
        </xsd:complexContent>
      </xsd:complexType>
    </xsd:element>
    <xsd:element name="_dlc_DocId" ma:index="10" nillable="true" ma:displayName="Document ID Value" ma:description="The value of the document ID assigned to this item." ma:internalName="_dlc_DocId" ma:readOnly="true">
      <xsd:simpleType>
        <xsd:restriction base="dms:Text"/>
      </xsd:simpleType>
    </xsd:element>
    <xsd:element name="_dlc_DocIdUrl" ma:index="11"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2" nillable="true" ma:displayName="Persist ID" ma:description="Keep ID on add." ma:hidden="true" ma:internalName="_dlc_DocIdPersistId" ma:readOnly="true">
      <xsd:simpleType>
        <xsd:restriction base="dms:Boolean"/>
      </xsd:simpleType>
    </xsd:element>
    <xsd:element name="WBDocs_Access_To_Info_Exception" ma:index="13" nillable="true" ma:displayName="Access to Info Exception" ma:default="12. Not Assessed" ma:format="Dropdown" ma:internalName="WBDocs_Access_To_Info_Exception">
      <xsd:simpleType>
        <xsd:restriction base="dms:Choice">
          <xsd:enumeration value="1. Personal"/>
          <xsd:enumeration value="2. Executive Director's Communications"/>
          <xsd:enumeration value="3. Board Ethics Committee"/>
          <xsd:enumeration value="4. Attorney-Client Privilege"/>
          <xsd:enumeration value="5. Security &amp; Safety"/>
          <xsd:enumeration value="6. Other Disclosure Regimes"/>
          <xsd:enumeration value="7. Client / Third Party Confidence"/>
          <xsd:enumeration value="8. Corporate/Administrative"/>
          <xsd:enumeration value="9. Deliberative"/>
          <xsd:enumeration value="10a-c. Financial - Forecast/Analysis/Transactions"/>
          <xsd:enumeration value="10d. Financial - Banking &amp; Billing"/>
          <xsd:enumeration value="11. Bank's Prerogative to Restrict"/>
          <xsd:enumeration value="12. Not Assessed"/>
          <xsd:enumeration value="13. Not Applicable"/>
          <xsd:enumeration value="Unknown Policy Restriction"/>
        </xsd:restriction>
      </xsd:simpleType>
    </xsd:element>
    <xsd:element name="o1cb080a3dca4eb8a0fd03c7cc8bf8f7" ma:index="15" nillable="true" ma:taxonomy="true" ma:internalName="o1cb080a3dca4eb8a0fd03c7cc8bf8f7" ma:taxonomyFieldName="WBDocs_Local_Document_Type" ma:displayName="Local Document Type" ma:readOnly="false" ma:default="" ma:fieldId="{81cb080a-3dca-4eb8-a0fd-03c7cc8bf8f7}" ma:taxonomyMulti="true" ma:sspId="2a6c10d7-b926-4fc0-945e-3cbf5049f6bd" ma:termSetId="ec380048-e675-43f7-9194-41567bcb0af6" ma:anchorId="00000000-0000-0000-0000-000000000000" ma:open="false" ma:isKeyword="false">
      <xsd:complexType>
        <xsd:sequence>
          <xsd:element ref="pc:Terms" minOccurs="0" maxOccurs="1"/>
        </xsd:sequence>
      </xsd:complexType>
    </xsd:element>
    <xsd:element name="i008215bacac45029ee8cafff4c8e93b" ma:index="17" nillable="true" ma:taxonomy="true" ma:internalName="i008215bacac45029ee8cafff4c8e93b" ma:taxonomyFieldName="WBDocs_Originating_Unit" ma:displayName="Originating unit" ma:default="327;#GHNDR|3743b13f-1248-49d2-9560-cc87b6e9122c" ma:fieldId="{2008215b-acac-4502-9ee8-cafff4c8e93b}" ma:taxonomyMulti="true" ma:sspId="2a6c10d7-b926-4fc0-945e-3cbf5049f6bd" ma:termSetId="806c0147-d557-463e-8bb0-983f4f318bd5" ma:anchorId="00000000-0000-0000-0000-000000000000" ma:open="false" ma:isKeyword="false">
      <xsd:complexType>
        <xsd:sequence>
          <xsd:element ref="pc:Terms" minOccurs="0" maxOccurs="1"/>
        </xsd:sequence>
      </xsd:complexType>
    </xsd:element>
    <xsd:element name="OneCMS_Subcategory" ma:index="21" nillable="true" ma:displayName="Subcategory" ma:hidden="true" ma:internalName="OneCMS_Subcategory" ma:readOnly="false">
      <xsd:simpleType>
        <xsd:restriction base="dms:Text"/>
      </xsd:simpleType>
    </xsd:element>
    <xsd:element name="OneCMS_Category" ma:index="22" nillable="true" ma:displayName="Category" ma:hidden="true" ma:internalName="OneCMS_Category" ma:readOnly="false">
      <xsd:simpleType>
        <xsd:restriction base="dms:Text"/>
      </xsd:simpleType>
    </xsd:element>
    <xsd:element name="Abstract" ma:index="23" nillable="true" ma:displayName="Abstract" ma:hidden="true" ma:internalName="Abstract" ma:readOnly="fals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ma:index="2" ma:displayName="Author"/>
        <xsd:element ref="dcterms:created" minOccurs="0" maxOccurs="1"/>
        <xsd:element ref="dc:identifier" minOccurs="0" maxOccurs="1"/>
        <xsd:element name="contentType" minOccurs="0" maxOccurs="1" type="xsd:string" ma:index="19"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o1cb080a3dca4eb8a0fd03c7cc8bf8f7 xmlns="3e02667f-0271-471b-bd6e-11a2e16def1d">
      <Terms xmlns="http://schemas.microsoft.com/office/infopath/2007/PartnerControls"/>
    </o1cb080a3dca4eb8a0fd03c7cc8bf8f7>
    <Abstract xmlns="3e02667f-0271-471b-bd6e-11a2e16def1d" xsi:nil="true"/>
    <WBDocs_Access_To_Info_Exception xmlns="3e02667f-0271-471b-bd6e-11a2e16def1d">12. Not Assessed</WBDocs_Access_To_Info_Exception>
    <WBDocs_Document_Date xmlns="3e02667f-0271-471b-bd6e-11a2e16def1d">2021-04-12T07:59:38+00:00</WBDocs_Document_Date>
    <TaxCatchAll xmlns="3e02667f-0271-471b-bd6e-11a2e16def1d">
      <Value>327</Value>
      <Value>3</Value>
    </TaxCatchAll>
    <OneCMS_Subcategory xmlns="3e02667f-0271-471b-bd6e-11a2e16def1d" xsi:nil="true"/>
    <i008215bacac45029ee8cafff4c8e93b xmlns="3e02667f-0271-471b-bd6e-11a2e16def1d">
      <Terms xmlns="http://schemas.microsoft.com/office/infopath/2007/PartnerControls">
        <TermInfo xmlns="http://schemas.microsoft.com/office/infopath/2007/PartnerControls">
          <TermName xmlns="http://schemas.microsoft.com/office/infopath/2007/PartnerControls">GHNDR</TermName>
          <TermId xmlns="http://schemas.microsoft.com/office/infopath/2007/PartnerControls">3743b13f-1248-49d2-9560-cc87b6e9122c</TermId>
        </TermInfo>
      </Terms>
    </i008215bacac45029ee8cafff4c8e93b>
    <WBDocs_Information_Classification xmlns="3e02667f-0271-471b-bd6e-11a2e16def1d">Official Use Only</WBDocs_Information_Classification>
    <OneCMS_Category xmlns="3e02667f-0271-471b-bd6e-11a2e16def1d"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file>

<file path=customXml/item5.xml><?xml version="1.0" encoding="utf-8"?>
<?mso-contentType ?>
<SharedContentType xmlns="Microsoft.SharePoint.Taxonomy.ContentTypeSync" SourceId="2a6c10d7-b926-4fc0-945e-3cbf5049f6bd" ContentTypeId="0x010100F4C63C3BD852AE468EAEFD0E6C57C64F02" PreviousValue="false"/>
</file>

<file path=customXml/itemProps1.xml><?xml version="1.0" encoding="utf-8"?>
<ds:datastoreItem xmlns:ds="http://schemas.openxmlformats.org/officeDocument/2006/customXml" ds:itemID="{1CF4EF7E-1E3F-4D45-8570-E7A8C9BF80C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e02667f-0271-471b-bd6e-11a2e16def1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6B82ABE-3348-49E8-96E6-C8D7662DCE7F}">
  <ds:schemaRefs>
    <ds:schemaRef ds:uri="http://schemas.microsoft.com/office/2006/metadata/properties"/>
    <ds:schemaRef ds:uri="http://schemas.microsoft.com/office/infopath/2007/PartnerControls"/>
    <ds:schemaRef ds:uri="3e02667f-0271-471b-bd6e-11a2e16def1d"/>
  </ds:schemaRefs>
</ds:datastoreItem>
</file>

<file path=customXml/itemProps3.xml><?xml version="1.0" encoding="utf-8"?>
<ds:datastoreItem xmlns:ds="http://schemas.openxmlformats.org/officeDocument/2006/customXml" ds:itemID="{FCC0FEB7-9CA1-4A5E-96BC-CECD14B07302}">
  <ds:schemaRefs>
    <ds:schemaRef ds:uri="http://schemas.microsoft.com/sharepoint/v3/contenttype/forms"/>
  </ds:schemaRefs>
</ds:datastoreItem>
</file>

<file path=customXml/itemProps4.xml><?xml version="1.0" encoding="utf-8"?>
<ds:datastoreItem xmlns:ds="http://schemas.openxmlformats.org/officeDocument/2006/customXml" ds:itemID="{96C8DCA5-A9D1-414D-ACE5-02BEE1E68C48}">
  <ds:schemaRefs>
    <ds:schemaRef ds:uri="http://schemas.microsoft.com/sharepoint/events"/>
  </ds:schemaRefs>
</ds:datastoreItem>
</file>

<file path=customXml/itemProps5.xml><?xml version="1.0" encoding="utf-8"?>
<ds:datastoreItem xmlns:ds="http://schemas.openxmlformats.org/officeDocument/2006/customXml" ds:itemID="{830B8374-DDFA-4DF5-9AD9-C2BA66A67EC1}">
  <ds:schemaRefs>
    <ds:schemaRef ds:uri="Microsoft.SharePoint.Taxonomy.ContentTypeSync"/>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5</vt:i4>
      </vt:variant>
    </vt:vector>
  </HeadingPairs>
  <TitlesOfParts>
    <vt:vector size="5" baseType="lpstr">
      <vt:lpstr>Instructions</vt:lpstr>
      <vt:lpstr>1. Identification</vt:lpstr>
      <vt:lpstr>2. Analyse</vt:lpstr>
      <vt:lpstr>3. Résultats</vt:lpstr>
      <vt:lpstr>4.Priorisation et planification</vt:lpstr>
    </vt:vector>
  </TitlesOfParts>
  <Manager/>
  <Company>HP</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HP</dc:creator>
  <cp:keywords/>
  <dc:description/>
  <cp:lastModifiedBy>María Fernanda Silva Velasco</cp:lastModifiedBy>
  <cp:revision/>
  <dcterms:created xsi:type="dcterms:W3CDTF">2021-04-06T08:43:52Z</dcterms:created>
  <dcterms:modified xsi:type="dcterms:W3CDTF">2023-10-04T18:16:49Z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0x010100F4C63C3BD852AE468EAEFD0E6C57C64F02006DD1FCE47C752D489DF7D078E396099F</vt:lpwstr>
  </property>
  <property fmtid="{D5CDD505-2E9C-101B-9397-08002B2CF9AE}" pid="3" name="fbe16eaccf4749f086104f7c67297f76">
    <vt:lpwstr>World Bank|bc205cc9-8a56-48a3-9f30-b099e7707c1b</vt:lpwstr>
  </property>
  <property fmtid="{D5CDD505-2E9C-101B-9397-08002B2CF9AE}" pid="4" name="TaxKeyword">
    <vt:lpwstr/>
  </property>
  <property fmtid="{D5CDD505-2E9C-101B-9397-08002B2CF9AE}" pid="5" name="hbe71f8dfd024405860d37e862f27a82">
    <vt:lpwstr/>
  </property>
  <property fmtid="{D5CDD505-2E9C-101B-9397-08002B2CF9AE}" pid="6" name="WBDocs_Country">
    <vt:lpwstr/>
  </property>
  <property fmtid="{D5CDD505-2E9C-101B-9397-08002B2CF9AE}" pid="7" name="WBDocs_Business_Function">
    <vt:lpwstr/>
  </property>
  <property fmtid="{D5CDD505-2E9C-101B-9397-08002B2CF9AE}" pid="8" name="WBDocs_Local_Document_Type">
    <vt:lpwstr/>
  </property>
  <property fmtid="{D5CDD505-2E9C-101B-9397-08002B2CF9AE}" pid="9" name="m23003d518f743f49dcbc82909afe93a">
    <vt:lpwstr/>
  </property>
  <property fmtid="{D5CDD505-2E9C-101B-9397-08002B2CF9AE}" pid="10" name="d744a75525f04a8c9e54f4ed11bfe7c0">
    <vt:lpwstr/>
  </property>
  <property fmtid="{D5CDD505-2E9C-101B-9397-08002B2CF9AE}" pid="11" name="WBDocs_Topic">
    <vt:lpwstr/>
  </property>
  <property fmtid="{D5CDD505-2E9C-101B-9397-08002B2CF9AE}" pid="12" name="WBDocs_Originating_Unit">
    <vt:lpwstr>327;#GHNDR|3743b13f-1248-49d2-9560-cc87b6e9122c</vt:lpwstr>
  </property>
  <property fmtid="{D5CDD505-2E9C-101B-9397-08002B2CF9AE}" pid="13" name="TaxKeywordTaxHTField">
    <vt:lpwstr/>
  </property>
  <property fmtid="{D5CDD505-2E9C-101B-9397-08002B2CF9AE}" pid="14" name="Organization">
    <vt:lpwstr>3;#World Bank|bc205cc9-8a56-48a3-9f30-b099e7707c1b</vt:lpwstr>
  </property>
  <property fmtid="{D5CDD505-2E9C-101B-9397-08002B2CF9AE}" pid="15" name="WBDocs_Category">
    <vt:lpwstr/>
  </property>
  <property fmtid="{D5CDD505-2E9C-101B-9397-08002B2CF9AE}" pid="16" name="WBDocs_Language">
    <vt:lpwstr/>
  </property>
  <property fmtid="{D5CDD505-2E9C-101B-9397-08002B2CF9AE}" pid="17" name="n51c50147e554be9a5479ee6e2785bf7">
    <vt:lpwstr/>
  </property>
  <property fmtid="{D5CDD505-2E9C-101B-9397-08002B2CF9AE}" pid="18" name="pf1bc08d06b541998378c6b8090400d8">
    <vt:lpwstr/>
  </property>
</Properties>
</file>