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Docs GFF-Bleusquare\"/>
    </mc:Choice>
  </mc:AlternateContent>
  <bookViews>
    <workbookView xWindow="0" yWindow="0" windowWidth="11970" windowHeight="3945" firstSheet="1" activeTab="1"/>
  </bookViews>
  <sheets>
    <sheet name="ToC structure finale_Post SITAN" sheetId="7" r:id="rId1"/>
    <sheet name="Draft" sheetId="2" r:id="rId2"/>
    <sheet name="Num-Den" sheetId="3" r:id="rId3"/>
    <sheet name=" Cibles PDS 17-21" sheetId="4" r:id="rId4"/>
    <sheet name="Cadre de performance PDS 17-21" sheetId="5" r:id="rId5"/>
    <sheet name="REP 2021" sheetId="10" r:id="rId6"/>
    <sheet name="Données - DHIS2-GFF" sheetId="8" r:id="rId7"/>
    <sheet name="IN S1 2022 (2)" sheetId="9" r:id="rId8"/>
  </sheets>
  <definedNames>
    <definedName name="_xlnm._FilterDatabase" localSheetId="3" hidden="1">' Cibles PDS 17-21'!$B$2:$J$3</definedName>
    <definedName name="_xlnm._FilterDatabase" localSheetId="6" hidden="1">'Données - DHIS2-GFF'!$H$1:$H$18</definedName>
    <definedName name="_xlnm._FilterDatabase" localSheetId="2" hidden="1">'Num-Den'!$B$3:$E$4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0" i="2" l="1"/>
  <c r="I235" i="2"/>
  <c r="I159" i="2" l="1"/>
  <c r="I135" i="2"/>
  <c r="I130" i="2"/>
  <c r="I144" i="2"/>
  <c r="I125" i="2"/>
  <c r="I115" i="2"/>
  <c r="I110" i="2"/>
  <c r="I105" i="2"/>
  <c r="I154" i="2" l="1"/>
  <c r="I95" i="2"/>
  <c r="I90" i="2"/>
  <c r="I120" i="2"/>
  <c r="I100" i="2"/>
  <c r="I149" i="2"/>
  <c r="I38" i="2"/>
  <c r="I33" i="2"/>
  <c r="I48" i="2"/>
  <c r="I43" i="2"/>
  <c r="I58" i="2"/>
  <c r="I53" i="2"/>
  <c r="I192" i="2"/>
  <c r="I182" i="2"/>
  <c r="I197" i="2"/>
  <c r="I187" i="2"/>
  <c r="I203" i="2"/>
  <c r="I225" i="2"/>
  <c r="I213" i="2"/>
  <c r="I79" i="2"/>
  <c r="I15" i="2" l="1"/>
  <c r="I251" i="2" l="1"/>
  <c r="I246" i="2"/>
  <c r="I240" i="2"/>
  <c r="I218" i="2"/>
  <c r="I208" i="2"/>
  <c r="I175" i="2"/>
  <c r="I170" i="2"/>
  <c r="I164" i="2"/>
  <c r="I84" i="2"/>
  <c r="I74" i="2"/>
  <c r="I68" i="2"/>
  <c r="I63" i="2"/>
  <c r="I20" i="2" l="1"/>
  <c r="I10" i="2"/>
  <c r="I25" i="2"/>
  <c r="I5" i="2"/>
</calcChain>
</file>

<file path=xl/comments1.xml><?xml version="1.0" encoding="utf-8"?>
<comments xmlns="http://schemas.openxmlformats.org/spreadsheetml/2006/main">
  <authors>
    <author>levono</author>
  </authors>
  <commentList>
    <comment ref="C1" authorId="0" shapeId="0">
      <text>
        <r>
          <rPr>
            <b/>
            <sz val="9"/>
            <color indexed="81"/>
            <rFont val="Tahoma"/>
            <family val="2"/>
          </rPr>
          <t>levono:</t>
        </r>
        <r>
          <rPr>
            <sz val="9"/>
            <color indexed="81"/>
            <rFont val="Tahoma"/>
            <family val="2"/>
          </rPr>
          <t xml:space="preserve">
Cette rubrique servira à prioriser s'il y'a beaucoup d'indicateurs afin de garder un cadre de résultats gérable.</t>
        </r>
      </text>
    </comment>
    <comment ref="A3" authorId="0" shapeId="0">
      <text>
        <r>
          <rPr>
            <b/>
            <sz val="9"/>
            <color indexed="81"/>
            <rFont val="Tahoma"/>
            <family val="2"/>
          </rPr>
          <t>levono:</t>
        </r>
        <r>
          <rPr>
            <sz val="9"/>
            <color indexed="81"/>
            <rFont val="Tahoma"/>
            <family val="2"/>
          </rPr>
          <t xml:space="preserve">
Les éléments sont renseignés à titre d'illustration</t>
        </r>
      </text>
    </comment>
  </commentList>
</comments>
</file>

<file path=xl/comments2.xml><?xml version="1.0" encoding="utf-8"?>
<comments xmlns="http://schemas.openxmlformats.org/spreadsheetml/2006/main">
  <authors>
    <author>PC</author>
  </authors>
  <commentList>
    <comment ref="F5" authorId="0" shapeId="0">
      <text>
        <r>
          <rPr>
            <b/>
            <sz val="9"/>
            <color indexed="81"/>
            <rFont val="Tahoma"/>
            <charset val="1"/>
          </rPr>
          <t>PC:</t>
        </r>
        <r>
          <rPr>
            <sz val="9"/>
            <color indexed="81"/>
            <rFont val="Tahoma"/>
            <charset val="1"/>
          </rPr>
          <t xml:space="preserve">
non renseigné dans le DHIS2</t>
        </r>
      </text>
    </comment>
    <comment ref="F11" authorId="0" shapeId="0">
      <text>
        <r>
          <rPr>
            <b/>
            <sz val="9"/>
            <color indexed="81"/>
            <rFont val="Tahoma"/>
            <charset val="1"/>
          </rPr>
          <t>PC:</t>
        </r>
        <r>
          <rPr>
            <sz val="9"/>
            <color indexed="81"/>
            <rFont val="Tahoma"/>
            <charset val="1"/>
          </rPr>
          <t xml:space="preserve">
ENQUETE NATIONALE DE NUTRITION PAR LA
METHODOLOGIE SMART 2019, 2020 et 2021</t>
        </r>
      </text>
    </comment>
    <comment ref="F15" authorId="0" shapeId="0">
      <text>
        <r>
          <rPr>
            <b/>
            <sz val="9"/>
            <color indexed="81"/>
            <rFont val="Tahoma"/>
            <charset val="1"/>
          </rPr>
          <t>PC:</t>
        </r>
        <r>
          <rPr>
            <sz val="9"/>
            <color indexed="81"/>
            <rFont val="Tahoma"/>
            <charset val="1"/>
          </rPr>
          <t xml:space="preserve">
Indicateur non applicable car non renseigné au Niger</t>
        </r>
      </text>
    </comment>
    <comment ref="A16" authorId="0" shapeId="0">
      <text>
        <r>
          <rPr>
            <b/>
            <sz val="9"/>
            <color indexed="81"/>
            <rFont val="Tahoma"/>
            <family val="2"/>
          </rPr>
          <t>PC:</t>
        </r>
        <r>
          <rPr>
            <sz val="9"/>
            <color indexed="81"/>
            <rFont val="Tahoma"/>
            <family val="2"/>
          </rPr>
          <t xml:space="preserve">
Non renseignées dans le DHIS2 (voir données comptes de la santé dans la feuille "FINANCEMENT"</t>
        </r>
      </text>
    </comment>
  </commentList>
</comments>
</file>

<file path=xl/sharedStrings.xml><?xml version="1.0" encoding="utf-8"?>
<sst xmlns="http://schemas.openxmlformats.org/spreadsheetml/2006/main" count="2477" uniqueCount="813">
  <si>
    <t>VALEUR DE BASE</t>
  </si>
  <si>
    <t>ANNEE DE BASE</t>
  </si>
  <si>
    <t>INDICATEURS</t>
  </si>
  <si>
    <t xml:space="preserve">Taux de mortalité néonatale </t>
  </si>
  <si>
    <t>Taux de mortalité infanto-juvénile</t>
  </si>
  <si>
    <t>Pays</t>
  </si>
  <si>
    <t>Zinder</t>
  </si>
  <si>
    <t>Tilaberi</t>
  </si>
  <si>
    <t>Maradi</t>
  </si>
  <si>
    <t>Diffa</t>
  </si>
  <si>
    <t>ENISED</t>
  </si>
  <si>
    <t>MODE DE CALCUL</t>
  </si>
  <si>
    <t>Ressources requises (2)</t>
  </si>
  <si>
    <t>Score global</t>
  </si>
  <si>
    <t>CIBLE ANNEE 2022</t>
  </si>
  <si>
    <t>CIBLE ANNEE 2023</t>
  </si>
  <si>
    <t>CIBLE ANNEE 2024</t>
  </si>
  <si>
    <t>CIBLE ANNEE 2025</t>
  </si>
  <si>
    <t>METHODE DE MESURE</t>
  </si>
  <si>
    <t>SOURCES D'INFORMATION</t>
  </si>
  <si>
    <t xml:space="preserve">FREQUENCE DE RAPPORTAGE </t>
  </si>
  <si>
    <t>NIVEAUX/
RESPONSABLE DE COLLECTE</t>
  </si>
  <si>
    <t>Zone/Région</t>
  </si>
  <si>
    <t>OBJECTIFS/RESULTATS/INDICATEURS</t>
  </si>
  <si>
    <t>OBJECTIFS SPECIFIQUES</t>
  </si>
  <si>
    <t>Intérêt (3)</t>
  </si>
  <si>
    <t>Facilité de collecte (2)</t>
  </si>
  <si>
    <t>Disponibilité dans le SNIS (1)</t>
  </si>
  <si>
    <t>Fiabilité (3)</t>
  </si>
  <si>
    <t>Ressources disponibles (1)</t>
  </si>
  <si>
    <t>CIBLE ANNEE 2026</t>
  </si>
  <si>
    <t>Cibles</t>
  </si>
  <si>
    <t>Taux de mortalité maternelle</t>
  </si>
  <si>
    <t xml:space="preserve">Nombre de cas de décès maternels/Nombre de naissances vivantes X 1000 </t>
  </si>
  <si>
    <t xml:space="preserve">Nombre d'enfants nés vivants et décédés entre
0 à 28 jours/Nombre de naissances vivantes X 1000 </t>
  </si>
  <si>
    <t>Nombre de décès d’enfants de 0 à 59 mois/Nombre d’enfants de 0 à 59 mois</t>
  </si>
  <si>
    <t>ENAFEME</t>
  </si>
  <si>
    <t>PRIORISATION (de 1 à 3)</t>
  </si>
  <si>
    <t>RESULTAT 1.2 : La disponiblité de l'eau potable et de systèmes efficaces d'hygiène et d'assainissement fonctionnels est améliorée</t>
  </si>
  <si>
    <t>RESULTAT 1.1 : La disponibilité des services de qualité de SRMNIA-N  est accrue et équitable, surtout au niveau communautaire</t>
  </si>
  <si>
    <t>RESULTAT 1.3 : La demande et de l'adhésion communautaire aux soins et services est accrue</t>
  </si>
  <si>
    <t>RESULTAT 1.4 : Les barrières financières à l'accès des plus vulnérables aux soins et services de qualité sont réduites</t>
  </si>
  <si>
    <t>Prévalence de la malnutrition chronique chez les enfants de moins de 5 ans</t>
  </si>
  <si>
    <t>Nombre d'enfant de moins de 5 ans présentant un retard de croissance/Total des enfants de moins de 5 ans</t>
  </si>
  <si>
    <t>SMART</t>
  </si>
  <si>
    <t>Objectif spécifique  3 : Réduire les cas de VBG et améliorer la protection juridique de l’enfant, de l’adolescent et de la mère</t>
  </si>
  <si>
    <t>Taux de mortalité infantile</t>
  </si>
  <si>
    <t xml:space="preserve">Nombre d'enfants nés vivants et décédés entre
0 à 12 mois/Nombre de naissances vivantes X 1000 </t>
  </si>
  <si>
    <t>OBJECTIF GENERAL: Contribuer à la réduction de la morbidité/mortalité maternelle, néonatale, infanto-juvénile et des adolescents d’ici à fin 2026</t>
  </si>
  <si>
    <t>N°</t>
  </si>
  <si>
    <t>Indicateurs</t>
  </si>
  <si>
    <t>Numérateur</t>
  </si>
  <si>
    <t>Dénominateur</t>
  </si>
  <si>
    <t>Désagrégation(*)</t>
  </si>
  <si>
    <t>Collecte</t>
  </si>
  <si>
    <t>Recueil (**)</t>
  </si>
  <si>
    <t>N</t>
  </si>
  <si>
    <t>R</t>
  </si>
  <si>
    <t>D</t>
  </si>
  <si>
    <t>Com</t>
  </si>
  <si>
    <t>CSI</t>
  </si>
  <si>
    <t>Source</t>
  </si>
  <si>
    <t>Lieu</t>
  </si>
  <si>
    <t>Méthode</t>
  </si>
  <si>
    <t>Support</t>
  </si>
  <si>
    <t>Fréquence</t>
  </si>
  <si>
    <t>C</t>
  </si>
  <si>
    <t>Taux de mortalité infanto juvénile (pour 1000 NV)</t>
  </si>
  <si>
    <t>Nombre de décès d’enfants de 0 à 59 mois</t>
  </si>
  <si>
    <t>Nombre d’enfants de 0 à</t>
  </si>
  <si>
    <t>59 mois</t>
  </si>
  <si>
    <t>X</t>
  </si>
  <si>
    <t>Rapport EDSN</t>
  </si>
  <si>
    <t>Communautés</t>
  </si>
  <si>
    <t>Enquête</t>
  </si>
  <si>
    <t>Protocole d’enquête</t>
  </si>
  <si>
    <t>Tous les 5 ans</t>
  </si>
  <si>
    <t>Ratio de mortalité maternelle (p. 100 000 NV)</t>
  </si>
  <si>
    <t>Nombre de décès maternels</t>
  </si>
  <si>
    <t>Nombre de naissances</t>
  </si>
  <si>
    <t>vivantes</t>
  </si>
  <si>
    <t>Taux de mortalité néo natale (pour 1000 NV)</t>
  </si>
  <si>
    <t>Nombre d'enfants nés</t>
  </si>
  <si>
    <t>vivants et décédés entre 0 à 28 jours</t>
  </si>
  <si>
    <t>Nombre de</t>
  </si>
  <si>
    <t>naissances vivantes</t>
  </si>
  <si>
    <t>Prévalence du diabète</t>
  </si>
  <si>
    <t>Nombre total de</t>
  </si>
  <si>
    <t>personnes souffrant de diabète</t>
  </si>
  <si>
    <t>population enquêtée</t>
  </si>
  <si>
    <t>Rapport STEPS</t>
  </si>
  <si>
    <t>Tous les 3 ans</t>
  </si>
  <si>
    <t>Prévalence du VIH/SIDA</t>
  </si>
  <si>
    <t>Nombre de personne dépisté séropositive au</t>
  </si>
  <si>
    <t>VIH/SIDA</t>
  </si>
  <si>
    <t>Prévalence de la drépanocytose</t>
  </si>
  <si>
    <t>Nombre total de personnes porteuses d'un gène hémoglobine</t>
  </si>
  <si>
    <t>pathologique</t>
  </si>
  <si>
    <t>Population totale</t>
  </si>
  <si>
    <t>Prévalence de l’Hypertension artérielle (HTA)</t>
  </si>
  <si>
    <t>Nombre total de personnes souffrant de</t>
  </si>
  <si>
    <t>l'hypertension artérielle</t>
  </si>
  <si>
    <t>Taux d'utilisation des soins curatifs</t>
  </si>
  <si>
    <t>Nombre de nouveaux</t>
  </si>
  <si>
    <t>consultants au curatif</t>
  </si>
  <si>
    <t>Rapport</t>
  </si>
  <si>
    <t>SNIS</t>
  </si>
  <si>
    <t>FS</t>
  </si>
  <si>
    <t>Routine</t>
  </si>
  <si>
    <t>Mensuelle</t>
  </si>
  <si>
    <t>Taux de couverture vaccinale (enfants de 12-23 mois complètement vaccinés)</t>
  </si>
  <si>
    <t>Nombre d'enfants 12-23 mois vaccinés avec l'ensemble des antigènes conformément</t>
  </si>
  <si>
    <t>au calendrier vaccinal</t>
  </si>
  <si>
    <t>Nombre total d'enfants 12-23 mois</t>
  </si>
  <si>
    <t>Rapport ECV/EDS</t>
  </si>
  <si>
    <t>N/Survie</t>
  </si>
  <si>
    <t>Annuelle</t>
  </si>
  <si>
    <t>Taux de couverture en vaccin contre le Papilloma Virus Humain (PVH) chez</t>
  </si>
  <si>
    <t>les adolescentes (9 à 13 ans)</t>
  </si>
  <si>
    <t>Nombre d’adolescentes de 9 à 13 ans vaccinées</t>
  </si>
  <si>
    <t>contre le PVH (2doses)</t>
  </si>
  <si>
    <t>Nombre total des adolescents de 9 -13 ans</t>
  </si>
  <si>
    <t>Rapport d'enquête</t>
  </si>
  <si>
    <t>Tous les 2 ans</t>
  </si>
  <si>
    <t>Taux de couverture en Penta 3 chez les enfants de 0-11 mois</t>
  </si>
  <si>
    <t>Nombre enfants 0-11 mois ayant reçu le Penta</t>
  </si>
  <si>
    <t>Nombre d’enfants 0-11 mois attendus</t>
  </si>
  <si>
    <t>Rapport SNIS</t>
  </si>
  <si>
    <t>Support SNIS</t>
  </si>
  <si>
    <t>Taux de VAT2 et plus chez les femmes enceintes</t>
  </si>
  <si>
    <t>Nombre de femmes enceintes ayant reçu une dose de VAT2 et</t>
  </si>
  <si>
    <t>plus</t>
  </si>
  <si>
    <t>Total des grossesses attendues</t>
  </si>
  <si>
    <t>Taux d'utilisation de la CPN4</t>
  </si>
  <si>
    <r>
      <t>Total femmes enceintes ayant fait la 4</t>
    </r>
    <r>
      <rPr>
        <sz val="6"/>
        <color theme="1"/>
        <rFont val="Arial"/>
        <family val="2"/>
      </rPr>
      <t xml:space="preserve">eme </t>
    </r>
    <r>
      <rPr>
        <sz val="9"/>
        <color theme="1"/>
        <rFont val="Arial"/>
        <family val="2"/>
      </rPr>
      <t>visite à</t>
    </r>
  </si>
  <si>
    <t>la CPN</t>
  </si>
  <si>
    <t>Nombre total de grossesses attendues</t>
  </si>
  <si>
    <t>% d'enfants de moins d’1 an ayant bénéficié de conseils de nutrition et ayant une fiche de croissance mise à jour</t>
  </si>
  <si>
    <t>Nombre d'enfants de moins d’1 an ayant bénéficié de conseils de nutrition et ayant une fiche de croissance mise</t>
  </si>
  <si>
    <t>à jour</t>
  </si>
  <si>
    <t>Nombre total d'enfant de moins d'un an</t>
  </si>
  <si>
    <t>mensuelle</t>
  </si>
  <si>
    <t>Taux d'utilisation de la PF</t>
  </si>
  <si>
    <t>Nombre de femmes sous contraception moderne: (Nouvelles +</t>
  </si>
  <si>
    <t>anciennes - (abandons)</t>
  </si>
  <si>
    <t>Nombre de femmes en âge de procréer (15-</t>
  </si>
  <si>
    <t>49 ans)</t>
  </si>
  <si>
    <t>CSI, HD, CHR,</t>
  </si>
  <si>
    <t>hôpitaux privés, MR</t>
  </si>
  <si>
    <t>Prévalence de la malnutrition aiguë globale chez les enfants de 6 à 59 mois</t>
  </si>
  <si>
    <t>Total cas de malnutrition modérée et sévère (anciens + nouveaux cas) dépistés chez les</t>
  </si>
  <si>
    <t>enfants de 6 à 59 mois</t>
  </si>
  <si>
    <t>Nombre d'enfants de 6 à 59 mois</t>
  </si>
  <si>
    <t>Rapport Enquête nutrition</t>
  </si>
  <si>
    <t>Nombre d'enfant de moins de 5 ans présentant un retard de</t>
  </si>
  <si>
    <t>croissance</t>
  </si>
  <si>
    <t>Total des enfants de moins de 5 ans</t>
  </si>
  <si>
    <t>Prévalence de l’anémie chez les</t>
  </si>
  <si>
    <t>Nombre de femmes en</t>
  </si>
  <si>
    <t>Total femmes en âge de procréer</t>
  </si>
  <si>
    <t>femmes en âge de procréer (15 à 49 ans)</t>
  </si>
  <si>
    <t>âge de procréer ayant un taux d'hémoglobine</t>
  </si>
  <si>
    <t>inferieur a 11 g/dl</t>
  </si>
  <si>
    <t>testées</t>
  </si>
  <si>
    <t>Pourcentage de nourrissons nés de mères séropositives qui sont infectés par le VIH</t>
  </si>
  <si>
    <t>Nombre de nourrissons nés de mères séropositives dépistés séropositifs au VIH</t>
  </si>
  <si>
    <t>Nombre de nourrissons nés de mères séropositives au VIH ayant bénéficié d'un test virologique du VIH (dans les 2 mois suivant la naissance, 9 mois, 14 mois et</t>
  </si>
  <si>
    <t>18 mois)</t>
  </si>
  <si>
    <t>Proportion des PvVIH sous ARV</t>
  </si>
  <si>
    <t>Nombre de personne atteintes d'une infection à VIH bénéficiant actuellement d'une thérapie antirétrovirale conformément au protocole de traitement approuvé au plan national à la fin de la</t>
  </si>
  <si>
    <t>période du rapport</t>
  </si>
  <si>
    <t>Nombre de personnes estimé vivant avec le VIH</t>
  </si>
  <si>
    <t>Rapport ULSS</t>
  </si>
  <si>
    <t>Support ULSS</t>
  </si>
  <si>
    <t>% de femmes enceintes dormant sous MIILDA</t>
  </si>
  <si>
    <t>Nombre de femmes</t>
  </si>
  <si>
    <t>enceintes dormant sous MIILDA</t>
  </si>
  <si>
    <t>Nombre total de femmes enceintes</t>
  </si>
  <si>
    <t>Proportion d’enfants de moins de 5 ans dormant sous MIILDA</t>
  </si>
  <si>
    <t>59 mois dormant sous MIILDA</t>
  </si>
  <si>
    <t>Total d’enfants de 0 à 59 mois</t>
  </si>
  <si>
    <t>Taux d'incidence du paludisme</t>
  </si>
  <si>
    <t>confirmé (p. 100 000 Hbts)</t>
  </si>
  <si>
    <t>Nombre de cas de</t>
  </si>
  <si>
    <t>paludisme confirmé</t>
  </si>
  <si>
    <t>Taux de succès thérapeutique des</t>
  </si>
  <si>
    <t>nouveaux cas de TB</t>
  </si>
  <si>
    <t>cas de TB (guéris</t>
  </si>
  <si>
    <t>Total de nouveaux cas</t>
  </si>
  <si>
    <t>Trimestrielle</t>
  </si>
  <si>
    <t>+traitement terminé)</t>
  </si>
  <si>
    <t>de TB enregistré un an</t>
  </si>
  <si>
    <t>auparavant</t>
  </si>
  <si>
    <t>Taux de couverture du traitement contre les MTN</t>
  </si>
  <si>
    <t>Nombre de personnes traitées pour chaque</t>
  </si>
  <si>
    <t>maladie</t>
  </si>
  <si>
    <t>Population cible pour chaque maladie à traité</t>
  </si>
  <si>
    <t>Rapport LQAS</t>
  </si>
  <si>
    <t>Proportion des fumeurs</t>
  </si>
  <si>
    <t>Nombre de personnes</t>
  </si>
  <si>
    <t>fumeurs</t>
  </si>
  <si>
    <t>Taux d’allaitement maternel exclusif (AME)</t>
  </si>
  <si>
    <t>Nombre d'enfants de moins 6 mois sous allaitement maternel</t>
  </si>
  <si>
    <t>exclusif</t>
  </si>
  <si>
    <t>Nombre d'enfants de moins de 6 mois</t>
  </si>
  <si>
    <t>% de paiement direct des ménages dans les dépenses totales de santé</t>
  </si>
  <si>
    <t>Dépenses de santé des ménages</t>
  </si>
  <si>
    <t>Dépenses totales de santé</t>
  </si>
  <si>
    <t>Rapport Comptes de la</t>
  </si>
  <si>
    <t>Santé</t>
  </si>
  <si>
    <t>Outil SHA</t>
  </si>
  <si>
    <t>Part des ménages protégés contre les dépenses catastrophiques ventilée par quintile de richesse, de lieux de résidence et de sexe</t>
  </si>
  <si>
    <t>Nombre des ménages protégés contre les dépenses catastrophiques ventilées par quintile de richesse, de lieux de</t>
  </si>
  <si>
    <t>résidence et de sexe</t>
  </si>
  <si>
    <t>Total ménages enquêtés</t>
  </si>
  <si>
    <t>% de la population qui a accès aux CSI</t>
  </si>
  <si>
    <t>dans un rayon de 5 KM</t>
  </si>
  <si>
    <t>Population habitant à 0-</t>
  </si>
  <si>
    <t>5 km d’un CSI</t>
  </si>
  <si>
    <t>CSI, ECD</t>
  </si>
  <si>
    <t>Semestrielle</t>
  </si>
  <si>
    <t>% de population de plus de 5 km couverte par stratégie (foraine, mobile)</t>
  </si>
  <si>
    <t>Effectif des populations couvertes par les stratégies foraines et mobiles (Population couverte: qui a reçu au</t>
  </si>
  <si>
    <t>moins 1 visite par mois)</t>
  </si>
  <si>
    <t>Population de plus de 5 km Population Foraine: 6 - 15 Kms. Population Mobile:</t>
  </si>
  <si>
    <t>+Rapport spécifique</t>
  </si>
  <si>
    <t>% des formations sanitaires qui offrent les services de SONUB</t>
  </si>
  <si>
    <t>Nombre de structures offrant des Soins Obstétricaux Néonatals</t>
  </si>
  <si>
    <t>Nombre des Structures qui</t>
  </si>
  <si>
    <t>devraient offrir des Soins</t>
  </si>
  <si>
    <t>Rapport INS/DSM E</t>
  </si>
  <si>
    <t>d’Urgence de Base (7 fonctions) pendant les 3 derniers mois</t>
  </si>
  <si>
    <t>Obstétricaux Néonatals d’Urgence de</t>
  </si>
  <si>
    <t>Base (CSI)</t>
  </si>
  <si>
    <t>% des formations sanitaires qui offrent le SONUC</t>
  </si>
  <si>
    <t>Nombre de structures offrant des Soins Obstétricaux Néonatals d’Urgence Complètes (9 fonctions) pendant les 3 derniers mois</t>
  </si>
  <si>
    <t>Nombre des Structures qui devraient offrir des Soins Obstétricaux d’Urgence Complètes (HD,</t>
  </si>
  <si>
    <t>CSME, CHR)</t>
  </si>
  <si>
    <t>HD, CSME,</t>
  </si>
  <si>
    <t>Hôpitaux</t>
  </si>
  <si>
    <t>Proportion d’épidémies confirmées ayant fait l’objet de riposte selon les directives de l’OMS</t>
  </si>
  <si>
    <t>Nombre d’épidémies confirmé ayant fait l’objet de riposte selon les directives de l’OMS</t>
  </si>
  <si>
    <t>Nombre d’épidémies enregistré</t>
  </si>
  <si>
    <t>Rapport MDO</t>
  </si>
  <si>
    <t>d'investiga tion</t>
  </si>
  <si>
    <t>fiche MDO</t>
  </si>
  <si>
    <t>Taux des hémorragies de la délivrance dans les formations sanitaires</t>
  </si>
  <si>
    <t>Nombre de femmes ayant eu des hémorragies de la délivrance dans les</t>
  </si>
  <si>
    <t>formations sanitaires</t>
  </si>
  <si>
    <t>Nombre d'accouchement s assistés dans les formations sanitaires</t>
  </si>
  <si>
    <t>Taux de notification de nouveaux cas de TB toute forme confondue (p.100.000Hbts)</t>
  </si>
  <si>
    <t>Nombre de nouveaux cas de TB toute forme confondue (sans les échecs et les reprise de traitement) X 100000</t>
  </si>
  <si>
    <t>Hbts</t>
  </si>
  <si>
    <t>Population totale de l'année de rapportage</t>
  </si>
  <si>
    <t>Proportion des formations sanitaires dotées d'un dispositif adéquat de traitement des déchets issus des soins (par type de formations sanitaires)</t>
  </si>
  <si>
    <t>Nombre des formations sanitaires doté d'un dispositif adéquat de traitement des déchets issus des soins</t>
  </si>
  <si>
    <t>Nombre total de formations sanitaires (CSI, HD, CHR, CSME, HN, FS</t>
  </si>
  <si>
    <t>privées)</t>
  </si>
  <si>
    <t>Rapports SNIS</t>
  </si>
  <si>
    <t>Formations sanitaires (CSI, HD, CHR, CSME, HN, FS</t>
  </si>
  <si>
    <t>Pourcentage de formations sanitaires disposant d’une source d’eau</t>
  </si>
  <si>
    <t>Nombre de formations sanitaires disposant</t>
  </si>
  <si>
    <t>Total de</t>
  </si>
  <si>
    <t>améliorée</t>
  </si>
  <si>
    <t>d’une source d’eau</t>
  </si>
  <si>
    <t>% des formations sanitaires qui offrent les services de dépistage du cancer</t>
  </si>
  <si>
    <t>Nombre des formations sanitaires qui offrent les services de dépistage</t>
  </si>
  <si>
    <t>du cancer</t>
  </si>
  <si>
    <t>Total des formations sanitaires</t>
  </si>
  <si>
    <t>% de formations sanitaires qui offrent les services de traitement du cancer</t>
  </si>
  <si>
    <t>Nombre des formations sanitaires qui offrent les services de traitement du cancer</t>
  </si>
  <si>
    <t>Total des formations sanitaires (HN,</t>
  </si>
  <si>
    <t>CNLC, MIG, CHR, CSME)</t>
  </si>
  <si>
    <t>FS (HN, CNLC, MIG, CHR, CSME)</t>
  </si>
  <si>
    <t>Taux de mortalité néonatale précoce intra hospitalière</t>
  </si>
  <si>
    <t>Nombre de décès de nouveau-né âgé de 0 à 7 jours</t>
  </si>
  <si>
    <t>Total des naissances vivantes</t>
  </si>
  <si>
    <t>enregistrés</t>
  </si>
  <si>
    <t>Hôpitaux, CSME</t>
  </si>
  <si>
    <t>Taux de mortalité intra hospitalière</t>
  </si>
  <si>
    <t>Nombre de décès</t>
  </si>
  <si>
    <t>Total des malades sortant</t>
  </si>
  <si>
    <t>Taux de létalité obstétricale intra hospitalière</t>
  </si>
  <si>
    <t>Nombre de décès maternels enregistrés</t>
  </si>
  <si>
    <t>Nombre total d'admission obstétricale</t>
  </si>
  <si>
    <t>% de la population qui adhère au régime d'assurance maladie universelle</t>
  </si>
  <si>
    <t>Nombre de personne qui adhère au régime d'assurance maladie</t>
  </si>
  <si>
    <t>universelle</t>
  </si>
  <si>
    <t>Population cible</t>
  </si>
  <si>
    <t>Rapport d'Enquête</t>
  </si>
  <si>
    <t>Proportion des décès maternels</t>
  </si>
  <si>
    <t>audités</t>
  </si>
  <si>
    <t>Nombre des décès</t>
  </si>
  <si>
    <t>maternel audité</t>
  </si>
  <si>
    <t>Total des décès maternel</t>
  </si>
  <si>
    <t>CSI, hôpitaux, CSME</t>
  </si>
  <si>
    <t>Hebdomadai re/Mensuelle</t>
  </si>
  <si>
    <t>Taux d'accouchement assisté par un personnel qualifié</t>
  </si>
  <si>
    <t>Nombre d'accouchements assistés par un personnel qualifié (infirmiers, SF,</t>
  </si>
  <si>
    <t>médecins)</t>
  </si>
  <si>
    <t>Nombre de grossesses attendues</t>
  </si>
  <si>
    <t>hôpitaux privés, CSME</t>
  </si>
  <si>
    <t>Prévalence de la contraception moderne</t>
  </si>
  <si>
    <t>Nombre de femmes sous contraception</t>
  </si>
  <si>
    <t>moderne</t>
  </si>
  <si>
    <t>Taux de réalisation physique de PAA</t>
  </si>
  <si>
    <t>Nombre d’activités des PAA réalisées par niveau</t>
  </si>
  <si>
    <t>Nombre d’activités programmées</t>
  </si>
  <si>
    <t>dans les PAA par niveau</t>
  </si>
  <si>
    <t>DS/DEP</t>
  </si>
  <si>
    <t>Ponctuelle</t>
  </si>
  <si>
    <t>Taux d'exécution financière de PAA</t>
  </si>
  <si>
    <t>Montant total dépensé dans les PAA</t>
  </si>
  <si>
    <t>Montant total</t>
  </si>
  <si>
    <t>prévu dans les PAA</t>
  </si>
  <si>
    <t>Taux de réalisation de la supervision intégrée par niveau avec rapport</t>
  </si>
  <si>
    <t>Nombre supervisions réalisées pour chaque structure et par niveau</t>
  </si>
  <si>
    <t>Nombre supervisions programmées par niveau (mensuel pour les CS, trimestriel pour le CSI, semestriel pour le DS et la DRSP, annuelle pour le niveau</t>
  </si>
  <si>
    <t>central)</t>
  </si>
  <si>
    <t>Rapport de supervisio n</t>
  </si>
  <si>
    <t>Trimestriel le</t>
  </si>
  <si>
    <t>Mensuelle/ Trimestrielle/ semestrielle</t>
  </si>
  <si>
    <t>Taux de rupture de molécules du panier retenu par niveau</t>
  </si>
  <si>
    <t>Somme des jours de rupture pour les médicaments essentiels sur base des fiches de</t>
  </si>
  <si>
    <t>stocks</t>
  </si>
  <si>
    <t>Période de calcul fois le nombre de molécules</t>
  </si>
  <si>
    <t>CS, CSI, HD, CHR, CSME</t>
  </si>
  <si>
    <t>Incidence de l'hépatite B pour 100000/Hbts</t>
  </si>
  <si>
    <t>Nombre de nouveaux cas d'hépatite B</t>
  </si>
  <si>
    <t>confirmés</t>
  </si>
  <si>
    <t>HD, CHR, CSME, HN</t>
  </si>
  <si>
    <t>Taux de promptitude de rapports SNIS</t>
  </si>
  <si>
    <t>Nombre de rapports saisis au plus tard le 15</t>
  </si>
  <si>
    <t>du mois suivant</t>
  </si>
  <si>
    <t>Nombre de rapports attendus</t>
  </si>
  <si>
    <t>Taux de complétude de rapports SNIS</t>
  </si>
  <si>
    <t>Nombre de rapports</t>
  </si>
  <si>
    <t>saisis</t>
  </si>
  <si>
    <t>attendus</t>
  </si>
  <si>
    <t>Pourcentage des enfants de 3-59 mois ayant reçus 4 doses de CPS au cours de la saison de haute transmission palustre</t>
  </si>
  <si>
    <t>Nombre des enfants de 3-59 mois ayant reçus 4 doses de CPS au cours de la saison de haute transmission palustre</t>
  </si>
  <si>
    <t>Total d'enfants de 3-59 mois devant recevoir 4 doses de CPS au cours des 4</t>
  </si>
  <si>
    <t>passages</t>
  </si>
  <si>
    <t>Rapport PNLP</t>
  </si>
  <si>
    <t>campagne s</t>
  </si>
  <si>
    <t>Support CPS</t>
  </si>
  <si>
    <t>Pourcentage de comités techniques de santé de CSI qui élaborent et exécutent un micro plan annuel sur la base des critères de performances</t>
  </si>
  <si>
    <t>prédéfinies</t>
  </si>
  <si>
    <t>Nombre de comités techniques de santé qui élaborent et exécutent un microplan annuel</t>
  </si>
  <si>
    <t>Nombre de comités techniques de santé existants</t>
  </si>
  <si>
    <t>Communautés/ CSI</t>
  </si>
  <si>
    <t>Pourcentage de comité technique de santé de CSI qui évalue un micro plan annuel sur la base des critères de</t>
  </si>
  <si>
    <t>performances prédéfinies</t>
  </si>
  <si>
    <t>Nombre de comités techniques de santé qui évaluent un microplan</t>
  </si>
  <si>
    <t>annuel</t>
  </si>
  <si>
    <t>Pourcentage des recherches action réalisées</t>
  </si>
  <si>
    <t>Nombre de recherches action réalisées</t>
  </si>
  <si>
    <t>Nombre total des recherches action</t>
  </si>
  <si>
    <t>programmées</t>
  </si>
  <si>
    <t>Rapport DEP</t>
  </si>
  <si>
    <t>Support DEP</t>
  </si>
  <si>
    <t>Densité du personnel de santé pour 1000/Hbts</t>
  </si>
  <si>
    <t>Nombre de prestataires de soins (médecins, infirmiers et sage-</t>
  </si>
  <si>
    <t>femme)</t>
  </si>
  <si>
    <t>population totale</t>
  </si>
  <si>
    <t>annuaire statistique</t>
  </si>
  <si>
    <t>support SNIS</t>
  </si>
  <si>
    <t>x</t>
  </si>
  <si>
    <t>Proportion de réunions de concertation MSP-PTFs tenues selon le cadre prévu</t>
  </si>
  <si>
    <t>Nombre de réunions tenues</t>
  </si>
  <si>
    <t>Nombre de réunions</t>
  </si>
  <si>
    <t>prévues</t>
  </si>
  <si>
    <t>% de réunions tenues entre le MSP et le secteur privé</t>
  </si>
  <si>
    <t>Proportion des PTFs ayant participé à la mission conjointe de terrain</t>
  </si>
  <si>
    <t>Nombre de PTF ayant pris part à la mission</t>
  </si>
  <si>
    <t>conjointe terrain</t>
  </si>
  <si>
    <t>Nombre de Partenaires du secteur</t>
  </si>
  <si>
    <t>Proportion de PTFs qui utilise la revue</t>
  </si>
  <si>
    <t>sectorielle conjointe comme seule revue dans le secteur Santé</t>
  </si>
  <si>
    <t>Nombre PTFs utilisant la</t>
  </si>
  <si>
    <t>revue sectorielle conjointe comme seule</t>
  </si>
  <si>
    <t>Nombre de PTF du secteur</t>
  </si>
  <si>
    <t>revue dans le secteur</t>
  </si>
  <si>
    <t>Pourcentage de PTFs qui participent aux revues semestrielles et annuelles du PDS</t>
  </si>
  <si>
    <t>Nombre de PTF participants aux revues semestrielles et</t>
  </si>
  <si>
    <t>annuelles</t>
  </si>
  <si>
    <t>Semestrielle Annuelle</t>
  </si>
  <si>
    <t>Taux de justification des fonds reçus des PTF par le gouvernement</t>
  </si>
  <si>
    <t>Montant des Fonds ayant fait objet de rapports techniques et financiers</t>
  </si>
  <si>
    <t>Montant des financements des PTF</t>
  </si>
  <si>
    <t>transférés au gouvernement</t>
  </si>
  <si>
    <t>Pourcentage annuel du budget national alloué au secteur Santé (dans l'atteinte l’objectif prévu par la Déclaration</t>
  </si>
  <si>
    <t>d’Abuja)</t>
  </si>
  <si>
    <t>montant du budget alloué au secteur de la santé (Hors DCIM)</t>
  </si>
  <si>
    <t>montant du budget global du pays</t>
  </si>
  <si>
    <t>Nombre de Revues des Dépenses Publiques réalisées</t>
  </si>
  <si>
    <t>Décompte</t>
  </si>
  <si>
    <t>Nombre de revues des Comptes de la Santé réalisées</t>
  </si>
  <si>
    <t>Proportion de partenaire adhérant au Compact</t>
  </si>
  <si>
    <t>Nombre de partenaires adhérant au Compact</t>
  </si>
  <si>
    <t>Nombre de Partenaires du</t>
  </si>
  <si>
    <t>secteur</t>
  </si>
  <si>
    <t>Pourcentage des fonds apportés par les PTFs à la mise en œuvre du PDS</t>
  </si>
  <si>
    <t>Montant du budget apporté par les PTF</t>
  </si>
  <si>
    <t>Montant global du budget</t>
  </si>
  <si>
    <t>dépensé des PAA</t>
  </si>
  <si>
    <t>Pourcentage des apports d’aide destinés au secteur santé qui est inscrit dans le budget national</t>
  </si>
  <si>
    <t>Montant des apports des PTF inscrits dans la loi de finances</t>
  </si>
  <si>
    <t>Montant total des apports des Partenaires du</t>
  </si>
  <si>
    <t>Loi des finances</t>
  </si>
  <si>
    <t>DRFM/MSP</t>
  </si>
  <si>
    <t>Support DRFM</t>
  </si>
  <si>
    <t>Pourcentage de PTFs qui annoncent à temps leurs enveloppes annuelles</t>
  </si>
  <si>
    <t>Nombre de PTF ayant transmis leurs</t>
  </si>
  <si>
    <t>Partenaires du secteur</t>
  </si>
  <si>
    <t>PTF</t>
  </si>
  <si>
    <t>enveloppes budgétaires</t>
  </si>
  <si>
    <t>à temps</t>
  </si>
  <si>
    <t>Pourcentage de décaissements</t>
  </si>
  <si>
    <t>opérés par chaque PTF selon les calendriers convenus</t>
  </si>
  <si>
    <t>décaissements opérés par PTF</t>
  </si>
  <si>
    <t>Nombre de PTF devant décaissés</t>
  </si>
  <si>
    <t>Part des financements des PTF transférés au gouvernement</t>
  </si>
  <si>
    <t>Montant des financements des PTF transférés au</t>
  </si>
  <si>
    <t>gouvernement</t>
  </si>
  <si>
    <t>Mont total des fonds d'aide fourni par les PTF</t>
  </si>
  <si>
    <t>Rapport PTF</t>
  </si>
  <si>
    <t>Support PTF</t>
  </si>
  <si>
    <t>Part des financements des PTF transférés aux organisations non étatiques</t>
  </si>
  <si>
    <t>Montant des financements des PTF transférés aux organisations non</t>
  </si>
  <si>
    <t>étatiques</t>
  </si>
  <si>
    <t>Part des financements des PTF destiné au gouvernement ou aux organisations non étatiques mais exécuté directement par chaque PTF</t>
  </si>
  <si>
    <t>Montant total des financements des PTF destiné au gouvernement ou aux organisations non étatiques mais exécuté directement par chaque</t>
  </si>
  <si>
    <t>Valeur De Base</t>
  </si>
  <si>
    <t>Année De Base</t>
  </si>
  <si>
    <t>Cibles 2017-2021</t>
  </si>
  <si>
    <t>Evaluation OMD 2015</t>
  </si>
  <si>
    <t>EDSN 2012</t>
  </si>
  <si>
    <t>Enquête STEPS (2007)</t>
  </si>
  <si>
    <t>Enquête Niamey</t>
  </si>
  <si>
    <t>(Annuaire Statistique</t>
  </si>
  <si>
    <t>Taux de couverture en vaccin contre le Papilloma Virus Humain (PVH) chez les adolescentes (9 à 13 ans)</t>
  </si>
  <si>
    <t>ND</t>
  </si>
  <si>
    <t>Rapport DI</t>
  </si>
  <si>
    <t>Taux de couverture en Penta</t>
  </si>
  <si>
    <t>3 chez les enfants de 0-11 mois</t>
  </si>
  <si>
    <t>DI</t>
  </si>
  <si>
    <t>Annuaire statistique 2015</t>
  </si>
  <si>
    <t>% d'Enfants de moins d’1 an ayant bénéficié de conseils de nutrition et ayant une fiche de croissance mise à jour</t>
  </si>
  <si>
    <t>Rapport de progrès</t>
  </si>
  <si>
    <t>%</t>
  </si>
  <si>
    <t>Evaluation OMD, 2015</t>
  </si>
  <si>
    <t>Prévalence de la malnutrition chronique chez les enfants de 0 à 5 ans</t>
  </si>
  <si>
    <t>Prévalence de l’anémie chez les Femmes en âge de procréer (15 à 49 ans)</t>
  </si>
  <si>
    <t>Rapport PTME</t>
  </si>
  <si>
    <t>&lt; 5%</t>
  </si>
  <si>
    <t>EDSN</t>
  </si>
  <si>
    <t>Taux d'incidence du paludisme confirmé (p. 100 000 Hbts)</t>
  </si>
  <si>
    <t>Taux de succès thérapeutique des nouveaux cas de TB et rechutes</t>
  </si>
  <si>
    <t>STEPS 2007</t>
  </si>
  <si>
    <t>CNS</t>
  </si>
  <si>
    <t>% de la population qui a accès aux CSI dans un rayon de 5 KM</t>
  </si>
  <si>
    <t>DS</t>
  </si>
  <si>
    <t>(Aide- mémoire</t>
  </si>
  <si>
    <t>2016)</t>
  </si>
  <si>
    <t>Enquête SARA</t>
  </si>
  <si>
    <t>DSRE</t>
  </si>
  <si>
    <t>Aide- mémoire 2016</t>
  </si>
  <si>
    <t>Taux de notification des cas pulmonaires bactériologiquement confirmé (nouveaux cas de TB et rechutes) pour100.000Hbts</t>
  </si>
  <si>
    <t>: 28% CSI : 11%</t>
  </si>
  <si>
    <t>DIES</t>
  </si>
  <si>
    <t>Pourcentage de formations sanitaires disposant d’une source d’eau améliorée</t>
  </si>
  <si>
    <t>(Aide- mémoire 2016)</t>
  </si>
  <si>
    <t>Proportion des décès maternels audités</t>
  </si>
  <si>
    <t>Rapport DSME</t>
  </si>
  <si>
    <t>DEP</t>
  </si>
  <si>
    <t>Incidence de l'hépatite B pour 100000/hbts</t>
  </si>
  <si>
    <t>rapport d'évaluati on CP 2015</t>
  </si>
  <si>
    <t>Pourcentage de comités techniques de santé de CSI qui élaborent et exécutent un micro plan annuel sur la base des critères de performances prédéfinies</t>
  </si>
  <si>
    <t>Aide- mémoire 2015</t>
  </si>
  <si>
    <t>Pourcentage de comités techniques de santé de CSI qui évaluent un micro plan annuel sur la base des critères de performances prédéfinies</t>
  </si>
  <si>
    <t>Evaluation PNS</t>
  </si>
  <si>
    <t>Nombre de réunions tenues entre le MSP et le secteur privé</t>
  </si>
  <si>
    <t>Proportion des PTFs ayant</t>
  </si>
  <si>
    <t>participé à la mission conjointe de terrain</t>
  </si>
  <si>
    <t>Proportion de PTFs qui utilise la revue sectorielle conjointe comme seule revue dans le secteur Santé</t>
  </si>
  <si>
    <t>Pourcentage de PTFs qui participent aux revues</t>
  </si>
  <si>
    <t>semestrielles et annuelles du PDS</t>
  </si>
  <si>
    <t>Taux de justification des fonds</t>
  </si>
  <si>
    <t>reçus des PTF par le gouvernement</t>
  </si>
  <si>
    <t>Pourcentage annuel du budget national alloué au secteur Santé</t>
  </si>
  <si>
    <t>(dans l'atteinte l’objectif prévu par la Déclaration d’Abuja)</t>
  </si>
  <si>
    <t>Pourcentage des apports d’aide destinés au secteur santé qui est</t>
  </si>
  <si>
    <t>inscrit dans le budget national</t>
  </si>
  <si>
    <t>Pourcentage de PTFs qui</t>
  </si>
  <si>
    <t>annoncent à temps leurs enveloppes annuelles</t>
  </si>
  <si>
    <t>Part des financements des PTF destiné au gouvernement ou aux organisations non étatiques mais exécuté directement par chaque</t>
  </si>
  <si>
    <t>Chaine de résultats</t>
  </si>
  <si>
    <t>Indicateurs de performance (IOV)</t>
  </si>
  <si>
    <t>Valeur de Base</t>
  </si>
  <si>
    <t>Cible 2017</t>
  </si>
  <si>
    <t>Cible 2018</t>
  </si>
  <si>
    <t>Cible 2019</t>
  </si>
  <si>
    <t>Cible 2020</t>
  </si>
  <si>
    <t>Cible 2021</t>
  </si>
  <si>
    <t>Sources de données</t>
  </si>
  <si>
    <t>Méthode de collecte</t>
  </si>
  <si>
    <t>Fréquence de collecte</t>
  </si>
  <si>
    <t>Responsable</t>
  </si>
  <si>
    <t>IMPACT : LA SANTE DE LA POPULATION EST AMELIOREE AU NIGER</t>
  </si>
  <si>
    <t>IMPACT</t>
  </si>
  <si>
    <t>Taux de mortalité infanto juvénile (p. 1000)</t>
  </si>
  <si>
    <t>MSP/SNIS</t>
  </si>
  <si>
    <t>Taux de mortalité néo-natale</t>
  </si>
  <si>
    <t>(p. 1000 NV)</t>
  </si>
  <si>
    <t>Prévalence de la malnutrition aiguë globale chez les enfants de moins de 5 ans (6 à 59</t>
  </si>
  <si>
    <t>mois)%</t>
  </si>
  <si>
    <t>Prévalence de la malnutrition chronique chez les enfants de moins de 5 ans %</t>
  </si>
  <si>
    <t>Rapport Enquête STEPS</t>
  </si>
  <si>
    <t>EFFETS</t>
  </si>
  <si>
    <t>EFFET 1 :</t>
  </si>
  <si>
    <t>La couverture en services de santé</t>
  </si>
  <si>
    <t>essentiels curatifs, préventifs et promotionnels est améliorée</t>
  </si>
  <si>
    <t>Taux des hémorragies de la</t>
  </si>
  <si>
    <t>délivrance dans les formations sanitaires</t>
  </si>
  <si>
    <t>Enquête STEPS</t>
  </si>
  <si>
    <t>Prévalence de l’anémie chez les Femmes en âge de</t>
  </si>
  <si>
    <t>procréer (15 à 49 ans)</t>
  </si>
  <si>
    <t>Taux d'incidence du paludisme (p. 100 000 Hbts)</t>
  </si>
  <si>
    <t>Taux de succès thérapeutique de nouveaux cas de TB</t>
  </si>
  <si>
    <t>Taux de couverture du</t>
  </si>
  <si>
    <t>traitement contre les MTN</t>
  </si>
  <si>
    <t>LQAS</t>
  </si>
  <si>
    <t>EFFET 2:</t>
  </si>
  <si>
    <t>L’équité dans l’utilisation des services de santé par la population est</t>
  </si>
  <si>
    <t>renforcée</t>
  </si>
  <si>
    <t>Prévalence de contraception moderne</t>
  </si>
  <si>
    <t>EFFET 3:</t>
  </si>
  <si>
    <t>La prévalence des facteurs de risques sanitaires comportement aux est</t>
  </si>
  <si>
    <t>réduite</t>
  </si>
  <si>
    <t>EFFET 4:</t>
  </si>
  <si>
    <t>La population couverte par les mécanismes de protection contre le risque financier est</t>
  </si>
  <si>
    <t>augmentée</t>
  </si>
  <si>
    <t>% de paiement direct dans les dépenses totales de santé</t>
  </si>
  <si>
    <t>Compte de la Santé</t>
  </si>
  <si>
    <t>DEP/MSP</t>
  </si>
  <si>
    <t>EFFET 5:</t>
  </si>
  <si>
    <t>La résilience du système de santé est renforcée</t>
  </si>
  <si>
    <t>Proportion d’épidémies confirmées ayant fait l’objet de riposte selon les directives de</t>
  </si>
  <si>
    <t>l’OMS</t>
  </si>
  <si>
    <t>PRODUITS</t>
  </si>
  <si>
    <r>
      <t xml:space="preserve">Produit 1: </t>
    </r>
    <r>
      <rPr>
        <sz val="11"/>
        <color theme="1"/>
        <rFont val="Arial"/>
        <family val="2"/>
      </rPr>
      <t>La couverture sanitaire est</t>
    </r>
  </si>
  <si>
    <t>% de la population qui a accès</t>
  </si>
  <si>
    <t>aux CSI dans un rayon de 5 KM</t>
  </si>
  <si>
    <r>
      <t xml:space="preserve">Produit 2: </t>
    </r>
    <r>
      <rPr>
        <sz val="11"/>
        <color theme="1"/>
        <rFont val="Arial"/>
        <family val="2"/>
      </rPr>
      <t>La disponibilité des services de santé maternelle, infantile des jeunes et adolescents est améliorée</t>
    </r>
  </si>
  <si>
    <t>% des formations sanitaires qui offrent les services de</t>
  </si>
  <si>
    <t>SONUB</t>
  </si>
  <si>
    <t>Hebdomadaire/ Mensuelle</t>
  </si>
  <si>
    <t>Taux de couverture en vaccin contre le Papilloma Virus Humain (PVH) chez les</t>
  </si>
  <si>
    <t>adolescentes (9 à 13 ans)</t>
  </si>
  <si>
    <t>Rapport spécifique DI</t>
  </si>
  <si>
    <r>
      <t xml:space="preserve">Produit 3: </t>
    </r>
    <r>
      <rPr>
        <sz val="11"/>
        <color theme="1"/>
        <rFont val="Arial"/>
        <family val="2"/>
      </rPr>
      <t>La disponibilité des services</t>
    </r>
  </si>
  <si>
    <t>de lutte contre les maladies transmissibles est améliorée</t>
  </si>
  <si>
    <t>DSRE/MSP</t>
  </si>
  <si>
    <t>Taux de notification de nouveaux cas de TB toutes formes confondues</t>
  </si>
  <si>
    <t>(p.100.000)</t>
  </si>
  <si>
    <t>PNLT/MSP</t>
  </si>
  <si>
    <t>Pourcentage des enfants de 3- 59 mois ayant reçus 4 doses de CPS au cours de la saison de haute transmission palustre</t>
  </si>
  <si>
    <t>PNLP/MSP</t>
  </si>
  <si>
    <t>DPHES/MSP</t>
  </si>
  <si>
    <t>Proportion des formations sanitaires dotées d'un dispositif adéquat de traitement des déchets issus des soins (par type de</t>
  </si>
  <si>
    <t>formations sanitaires)</t>
  </si>
  <si>
    <t>Hôpita ux : 28% CSI : 11%</t>
  </si>
  <si>
    <t>&lt; 5</t>
  </si>
  <si>
    <t>MSP/ULSS</t>
  </si>
  <si>
    <r>
      <t xml:space="preserve">Produit 4: </t>
    </r>
    <r>
      <rPr>
        <sz val="11"/>
        <color theme="1"/>
        <rFont val="Arial"/>
        <family val="2"/>
      </rPr>
      <t>La disponibilité des services</t>
    </r>
  </si>
  <si>
    <t>de lutte contre les maladies non transmissibles</t>
  </si>
  <si>
    <t>est améliorée</t>
  </si>
  <si>
    <t>dépistage du cancer</t>
  </si>
  <si>
    <r>
      <t xml:space="preserve">Produit 5: </t>
    </r>
    <r>
      <rPr>
        <sz val="11"/>
        <color theme="1"/>
        <rFont val="Arial"/>
        <family val="2"/>
      </rPr>
      <t>La qualité et la sécurité des</t>
    </r>
  </si>
  <si>
    <t>soins de service de santé sont améliorées</t>
  </si>
  <si>
    <t>Taux de promptitude de</t>
  </si>
  <si>
    <t>rapports SNIS par niveau</t>
  </si>
  <si>
    <t>Taux de complétude de rapports SNIS par niveau</t>
  </si>
  <si>
    <t>Pourcentage de comités techniques de santé de CSI qui élaborent et exécutent un micro plan annuel sur la base</t>
  </si>
  <si>
    <t>des critères de performances prédéfinies</t>
  </si>
  <si>
    <t>Proportion de réunions de concertation MSP-PTFs</t>
  </si>
  <si>
    <t>tenues selon le cadre prévu</t>
  </si>
  <si>
    <t>Proportion de PTFs qui utilise la revue sectorielle conjointe comme seule revue dans le</t>
  </si>
  <si>
    <t>secteur Santé</t>
  </si>
  <si>
    <t>Proportion de partenaire</t>
  </si>
  <si>
    <t>adhérant au Compact</t>
  </si>
  <si>
    <t>Pourcentage des fonds</t>
  </si>
  <si>
    <t>apportés par les PTFs à la mise en œuvre du PDS</t>
  </si>
  <si>
    <t>Pourcentage de décaissements opérés par</t>
  </si>
  <si>
    <t>chaque PTF selon les calendriers convenus</t>
  </si>
  <si>
    <t>Part des financements des PTF transférés au</t>
  </si>
  <si>
    <t>Part des financements des</t>
  </si>
  <si>
    <t>PTF transférés aux organisations non étatiques</t>
  </si>
  <si>
    <t>Part des financements des PTF destiné au gouvernement ou aux organisations non</t>
  </si>
  <si>
    <t>étatiques mais exécuté directement par chaque PTF</t>
  </si>
  <si>
    <r>
      <t xml:space="preserve">Produit 6: </t>
    </r>
    <r>
      <rPr>
        <sz val="11"/>
        <color theme="1"/>
        <rFont val="Arial"/>
        <family val="2"/>
      </rPr>
      <t>La lutte contre la malnutrition est renforcée</t>
    </r>
  </si>
  <si>
    <t>% d'enfants de moins d'1 an ayant bénéficié de conseils de nutrition et ayant une fiche de croissance mise à jour</t>
  </si>
  <si>
    <r>
      <t xml:space="preserve">Produit 7: </t>
    </r>
    <r>
      <rPr>
        <sz val="11"/>
        <color theme="1"/>
        <rFont val="Arial"/>
        <family val="2"/>
      </rPr>
      <t>Les mécanismes de protection contre le risque financier sont</t>
    </r>
  </si>
  <si>
    <t>renforcés</t>
  </si>
  <si>
    <r>
      <t xml:space="preserve">Produit 8: </t>
    </r>
    <r>
      <rPr>
        <sz val="11"/>
        <color theme="1"/>
        <rFont val="Arial"/>
        <family val="2"/>
      </rPr>
      <t>La sécurité sanitaire est améliorée (RSI)</t>
    </r>
  </si>
  <si>
    <r>
      <t>Interventions</t>
    </r>
    <r>
      <rPr>
        <b/>
        <sz val="8"/>
        <color theme="1"/>
        <rFont val="Calibri"/>
        <family val="2"/>
        <scheme val="minor"/>
      </rPr>
      <t xml:space="preserve"> (Alignées au PDS, à l'analyse des goulots et à la priorisation)</t>
    </r>
  </si>
  <si>
    <t>Produits</t>
  </si>
  <si>
    <t>Effets</t>
  </si>
  <si>
    <t>Impacts</t>
  </si>
  <si>
    <t>Finalité</t>
  </si>
  <si>
    <t>Renforcement des prestations de services de santé maternelle, néonatale, infantile incluant la planification familiale et ceux adressés aux survivantes des VBG ;
Renforcement des services de prévention et la prise en charge de la malnutrition ;
Renforcement des services de santé de la reproduction des adolescents et jeunes ;
Approvisionnement en médicaments, notamment au niveau communautaire ;
Dotation en ressources humaines de qualité et en quantité appropriée;
Développement des infrastructures et équipements</t>
  </si>
  <si>
    <t>Disponibilité accrue et équitable des services de SRMNEA-N de qualité améliorée, surtout au niveau communautaire</t>
  </si>
  <si>
    <t>Utilisation accrue des services de SRMNEA-N de qualité et application du WASH</t>
  </si>
  <si>
    <t>Mortalité/morbidité maternelle, néonatale et infanto-juvénile et  des adolescents réduites</t>
  </si>
  <si>
    <t xml:space="preserve">Développement socio-économique
Capital humain augmenté
Qualité de vie des femmes, des enfants et des adolescents améliorée
</t>
  </si>
  <si>
    <t>Renforcement des interventions liées à l’eau, l’hygiène et l’assainissement (WASH)</t>
  </si>
  <si>
    <t>Disponiblité de l'eau potable et de systèmes efficaces d'hygiène et d'assainissement fonctionnels</t>
  </si>
  <si>
    <t>Renforcement de la participation et l'appropriation communautaire des activités de SRMNEA-N,  (PDS 6.1, 6.2 - Demande)</t>
  </si>
  <si>
    <t>Accroissement de la demande et de l'adhésion communautaire aux soins et services</t>
  </si>
  <si>
    <r>
      <t xml:space="preserve">Extension du mécanisme de financement </t>
    </r>
    <r>
      <rPr>
        <sz val="11"/>
        <color theme="1"/>
        <rFont val="Calibri"/>
        <family val="2"/>
      </rPr>
      <t>basé sur la performance (Achat de service, PPP, etc.) à l’échelle nationale 
Mise en œuvre de la couverture maladie universelle (CSU) pour la protection contre le risque financier</t>
    </r>
  </si>
  <si>
    <t>Réduction des barrières financières à l'accès des plus vulnérables aux soins et services de qualité</t>
  </si>
  <si>
    <t>Renforcement de la coordination dans la mise en œuvre du Dossier d'Investissement et de la redevabilité dans la gestion des ressources mobilisées
Renforcement du système d'information sanitaire</t>
  </si>
  <si>
    <t>Coordination des interventions, mécanisme de suivi-évaluation améliorés et gestion financière efficiente</t>
  </si>
  <si>
    <t>Mobilisation efficace des ressources en faveur du DI
Mise en œuvre optimale du DI</t>
  </si>
  <si>
    <t>Renforcement et extension des services en charge des faits d'état-civil
Renforcement des actions multisectorielles visant lla gestion des questions liées aux femmes, enfants, adolescents et aux victimes de VBG</t>
  </si>
  <si>
    <t>Services d'état-civil disponibles 
Cadre juridique favorable  à l'épanouissement de la mère, de l'enfant et de l'adolescent</t>
  </si>
  <si>
    <t>Réduction des cas de VBG
Amélioration de la protection juridique de l’enfant, de l’adolescent et de la mère</t>
  </si>
  <si>
    <t>Amélioration de l'environnement de vie de l'enfant, de l'adolescent et de la mère</t>
  </si>
  <si>
    <t>FACTEURS CLES TRANSVERSAUX</t>
  </si>
  <si>
    <t>Intégration des innovations dans les services;
Routes et facilités de transport</t>
  </si>
  <si>
    <t xml:space="preserve">Le budget de la santé reflète la priorité accordée à la SRMNEA-N; 
Les ressources des partenaires sont alignés sur la SRMNEA-N; 
La pérennité de la couverture maladie </t>
  </si>
  <si>
    <t>Collaboration multisectorielle (entre autres : les ministères chargés de l’agriculture, l’éducation, l’eau et de l’assainissement, la femmes et la famille, les affaires sociales, l'intérieur, etc.)</t>
  </si>
  <si>
    <t xml:space="preserve">Engagement politique
et communautaire
Normes sociales favorables
</t>
  </si>
  <si>
    <t>RISQUES</t>
  </si>
  <si>
    <t>Survenue d'épidémies ou de catastrophes</t>
  </si>
  <si>
    <t>Crise alimentaire</t>
  </si>
  <si>
    <t>Crise économique
Faible alignement des PTF
Retard dans le décaissement des appuis
Mauvaise gestion des ressources, corruption et détournements de fonds</t>
  </si>
  <si>
    <t>Crise socio-politique, sécuritaire et/ou humanitaire</t>
  </si>
  <si>
    <t>CONTEXTE</t>
  </si>
  <si>
    <t>Système de santé et financement pour la santé</t>
  </si>
  <si>
    <t>Sécurité alimentaire</t>
  </si>
  <si>
    <t>Situation socio-économique</t>
  </si>
  <si>
    <t>Situation socio-politique, sécuritaire et humanitaire</t>
  </si>
  <si>
    <t>1. Objectif spécifique  1 : Accroitre l’utilisation continue des services de qualité de la SRMNIA-Nut</t>
  </si>
  <si>
    <t xml:space="preserve">Proportion de la population utilisant les installations d’assainissement améliorées </t>
  </si>
  <si>
    <t>Lavage des mains avec du savon</t>
  </si>
  <si>
    <t>Prévalence VBG</t>
  </si>
  <si>
    <t>Pourcentage d’enfants dont la naissance a été enregistrée à l’état civil</t>
  </si>
  <si>
    <t>RESULTAT 3.2 : Un cadre juridique favorable  à l'épanouissement de la mère, de l'enfant et de l'adolescent est disponible</t>
  </si>
  <si>
    <t>RESULTAT 3.1 : Les violences Basées sur le Genre sont réduites</t>
  </si>
  <si>
    <t>Prévalence l'excision</t>
  </si>
  <si>
    <t xml:space="preserve">RESULTAT 2.2 : La coordination des interventions et le mécanisme de suivi-évaluation sont améliorés </t>
  </si>
  <si>
    <t xml:space="preserve">Objectif spécifique  2 : </t>
  </si>
  <si>
    <t>RESULTAT 2.1 : Le financement ade la santé en générale et de la SRMNIA-Nut  en particulier est adéquat</t>
  </si>
  <si>
    <t>Part du budget public consacré à la santé (%)</t>
  </si>
  <si>
    <t>Taux d’exécution du budget de la santé (%)</t>
  </si>
  <si>
    <t xml:space="preserve">Part des dépenses de santé consacrées à la Santé de la Reproduction et Nutrition </t>
  </si>
  <si>
    <t>Pourcentage de comité technique de santé de CSI qui élabore un micro plan annuel</t>
  </si>
  <si>
    <t>Proportion de contrats FBR signés par les CSI avec les Agence de contractualisation et de vérification</t>
  </si>
  <si>
    <t>% Population ayant accès aux CSI dans un rayon de 5 Km</t>
  </si>
  <si>
    <t>%Utilisation des soins curatifs</t>
  </si>
  <si>
    <t xml:space="preserve">% d'Utilisation de la PF </t>
  </si>
  <si>
    <t>Taux de couverture en Penta 3</t>
  </si>
  <si>
    <t>% Rupture des molécules CS</t>
  </si>
  <si>
    <t>% Rupture des molécules CSI</t>
  </si>
  <si>
    <t>% Rupture des molécules HD</t>
  </si>
  <si>
    <t>% Rupture des molécules CHR</t>
  </si>
  <si>
    <t>% Rupture des molécules CSME</t>
  </si>
  <si>
    <t>Nouveaux-nés ayant bénéficié de la méthode Kangourou</t>
  </si>
  <si>
    <t>Pourcentage de femmes ayant reçu des soins postnatals dans les deux premiers jours après la naissance (CPoN1)</t>
  </si>
  <si>
    <t>Proportion d’enfants de 0-23 mois mis au sein dans l’heure qui suit la naissance</t>
  </si>
  <si>
    <t xml:space="preserve">Proportion de femmes enceintes ayant reçu des suppléments de fer et acide folique </t>
  </si>
  <si>
    <t>Taux couverture TPI3 et Plus</t>
  </si>
  <si>
    <t>Recours aux soins pour la fievre</t>
  </si>
  <si>
    <t>Recours aux soins pour la diarrhee</t>
  </si>
  <si>
    <t>Recours aux soins pour les infections respiratoires aigues</t>
  </si>
  <si>
    <t>*** Les indicateurs ci-dessous sont standards et s’inspirent des principes directeurs mondiaux mentionnés ; ils s’appliquent à tous les pays du GFF. Les données sont demandées au niveau infranational, trimestriel, pour toutes les années depuis l'année de référence de mise en œuvre jusqu'en 2021.</t>
  </si>
  <si>
    <t>Nom de l’indicateur</t>
  </si>
  <si>
    <t>Ventilation</t>
  </si>
  <si>
    <t>Définition (NUM)</t>
  </si>
  <si>
    <t>Définition (DENOM)</t>
  </si>
  <si>
    <t>Définition utilisée</t>
  </si>
  <si>
    <t>Nom de l'indicateur utilisé au Niger</t>
  </si>
  <si>
    <t>Définition de l'indicateur au Niger</t>
  </si>
  <si>
    <t>National</t>
  </si>
  <si>
    <t>Agadez</t>
  </si>
  <si>
    <t>Dosso</t>
  </si>
  <si>
    <t>Niamey</t>
  </si>
  <si>
    <t>Tahoua</t>
  </si>
  <si>
    <t>Tillaberi</t>
  </si>
  <si>
    <t>CPN4</t>
  </si>
  <si>
    <t>âge (adolescent)</t>
  </si>
  <si>
    <t>Nombre de femmes ayant donné naissance à un enfant vivant qui ont reçu des soins prénatals au moins quatre fois, quel que soit le prestataire</t>
  </si>
  <si>
    <t>Nombre total de femmes âgées de 15 à 49 ans ayant donné naissance à un enfant vivant</t>
  </si>
  <si>
    <t>Monitor</t>
  </si>
  <si>
    <t>Pourcentage des femmes enceintes ayant fait la 4eme visite à la CPN</t>
  </si>
  <si>
    <t>Accouchement en milieu hospitalier</t>
  </si>
  <si>
    <t>Nombre d’accouchements dans l’établissement</t>
  </si>
  <si>
    <t>Nombre total de naissances vivantes</t>
  </si>
  <si>
    <t>Accouchement dans une formation sanitaire</t>
  </si>
  <si>
    <t>Pourcentage des femmes ayant accouché dans une formation sanitaire</t>
  </si>
  <si>
    <t>Couverture par les soins postnatals : mères</t>
  </si>
  <si>
    <t>Pourcentage des mères ayant reçu des soins postnatals dans les deux jours suivant la naissance</t>
  </si>
  <si>
    <t>Nombre total de naissances</t>
  </si>
  <si>
    <t>OMS</t>
  </si>
  <si>
    <t>Soins postnatal pour la mère</t>
  </si>
  <si>
    <t>Couverture par les soins postnatals : nouveau-nés</t>
  </si>
  <si>
    <t>Pourcentage des nouveau-nés ayant reçu des soins postnatals dans les deux jours suivant la naissance</t>
  </si>
  <si>
    <t>Soins postnatal pour le nouveau-né</t>
  </si>
  <si>
    <t>Pourcentage de naissances ayant reçu des soins postnatals dans les deux premiers jours après la naissance (CPoN1)</t>
  </si>
  <si>
    <t>Nouveau‑nés bénéficiant de la méthode « mère kangourou »</t>
  </si>
  <si>
    <t>Nombre de nouveau‑nés pour lesquels la méthode « mère kangourou » est mise en place dans un établissement (ou qui sont admis dans une unité pratiquant cette méthode, si une unité distincte existe)</t>
  </si>
  <si>
    <t>Nombre total de naissances vivantes dans l’établissement</t>
  </si>
  <si>
    <t>Nombre de nouveaux-nés ayant bénéficié de la méthode Kangourou</t>
  </si>
  <si>
    <t>Vaccination Penta3</t>
  </si>
  <si>
    <t>Nombre d’individus dans le groupe ciblé pour chaque vaccin, qui a reçu la dernière dose recommandée dans la série</t>
  </si>
  <si>
    <t>Nombre d’individus dans le groupe ciblé pour chaque vaccin</t>
  </si>
  <si>
    <t>Taux de couverture en Penta 3 enfants 0-11 mois</t>
  </si>
  <si>
    <t>Pourcentage des enfants 0-11 mois ayant reçu le Penta3</t>
  </si>
  <si>
    <t>Nouveau‑nés allaités dans l’heure qui suit la naissance</t>
  </si>
  <si>
    <t>Nombre de naissances vivantes dans un établissement avec allaitement dans l’heure qui suit la naissance</t>
  </si>
  <si>
    <t>Nombre total de naissances vivantes dans un établissement</t>
  </si>
  <si>
    <t>Allaitement précoce</t>
  </si>
  <si>
    <t>Supplémentation en Vitamine A</t>
  </si>
  <si>
    <t>Nombre d’enfants ayant reçu deux doses de suppléments de vitamine A adaptées à leur âge au cours des 12 derniers mois</t>
  </si>
  <si>
    <t>Nombre d’enfants âgés de 6 à 59 mois</t>
  </si>
  <si>
    <t>Nombre enfants 12-23 mois ayant recu deuxieme dose de la vitamine A</t>
  </si>
  <si>
    <t>Suppléments de fer et d’acide folique pour les femmes enceintes</t>
  </si>
  <si>
    <t>Âge (adolescent)</t>
  </si>
  <si>
    <t>Nombre de femmes ayant donné naissance à un enfant vivant qui ont reçu une supplémentation en fer et en acide folique pendant plus de 90 jours</t>
  </si>
  <si>
    <t>Nombre total de femmes ayant donné naissance à un enfant vivant</t>
  </si>
  <si>
    <t xml:space="preserve">Nombre de femmes enceintes ayant reçu des suppléments de fer et acide folique </t>
  </si>
  <si>
    <t>COUPLE-ANNÉE DE PROTECTION (CAP)</t>
  </si>
  <si>
    <t>Composants du CAP, demandés dans un tableau de calcul séparé</t>
  </si>
  <si>
    <t>La protection estimée assurée par les services de planification familiale au cours d’une période d’un an, sur la base du volume de tous les contraceptifs vendus ou distribués gratuitement aux patients au cours de cette période.</t>
  </si>
  <si>
    <t>FP2030</t>
  </si>
  <si>
    <t>Couple Années Protection (CAP)</t>
  </si>
  <si>
    <t>Méthode de planification familiale postpartum  immédiate</t>
  </si>
  <si>
    <t>Nombre de femmes ayant accouché dans un établissement de santé qui ont adopté une méthode de contraception avant de partir, ou l’ont emportée avec elles  (MEASURE).</t>
  </si>
  <si>
    <t>Nombre total de naissances dans l’établissement</t>
  </si>
  <si>
    <t>MEASURE Evaluation</t>
  </si>
  <si>
    <t xml:space="preserve">Part du budget de l’Etat alloué à la Santé </t>
  </si>
  <si>
    <t>Taux d’exécution du budget du MSP (%)</t>
  </si>
  <si>
    <t>Part des dépenses de santé allant aux prestataires de première ligne (%)</t>
  </si>
  <si>
    <t>La définition de cet indicateur est spécifique au pays. Veuillez fournir la définition utilisée dans votre pays.</t>
  </si>
  <si>
    <t>Tillabéri</t>
  </si>
  <si>
    <t xml:space="preserve"> Niamey</t>
  </si>
  <si>
    <t>Niger S1 2022
(%)</t>
  </si>
  <si>
    <t>Niger S1 - 2021 (%)</t>
  </si>
  <si>
    <t>Commentaires</t>
  </si>
  <si>
    <t>Ouverture de 61 CSI passant de 1257 à 1318 et 7 régions ont depassé la barre de 50% et seule Zinder à moins avec 43%. L'augmentation légére est due au fait que le pré-plan de couverture. Nous fondons l'espor que  la carte sanitaire contribuera à améliorer cette insuffisance</t>
  </si>
  <si>
    <t>Faible completude de formulaire consultation des hôpitaux ( 57%). Le retard de la mise en ligne de la plate forme DHIS2 a aussi contribué à la faible completude. Il y a aussi la faible completude des privées : Cabinets medicaux : 39,7% , Salle des soins : 67,9% , cabinet des soins : 58,7%.Il faut noter la fermeture de 6 CSI ( 2 à Diffa et 4 à Tillabéri) ainsi que 145 CS pour raison d'insécurité. L'insecurité aussi limitant le deplacement des personnes dans la zone de Tillabery et Diffa ainsi que certaines poches de Maradi , Tahoua .</t>
  </si>
  <si>
    <t xml:space="preserve">%Accouchement assisté </t>
  </si>
  <si>
    <t>Bonne completude des formulaire maternié CSI (95,7%) mais insuffisante pour les hôpitaux (64,1). Il y a aussi la contre performance de la CPNR4 (31,17%). Il faut aussi noter l'insuffisance des ressources humaines de qualité et insécurité dans certaines régions Tillabery , Maradi , Diffa et Tahoua.</t>
  </si>
  <si>
    <t xml:space="preserve">% Couverture en pentavalent 3 </t>
  </si>
  <si>
    <t>La complétude des formulaires à 92% au S1 - 2022 contre 100% au S1 - 2021 pourrait expliquer cete cntre performance.</t>
  </si>
  <si>
    <t>CPNR4</t>
  </si>
  <si>
    <t>Insécurité dans la zone de Tillabery, mais aussi l'insuffisance des ressources humaines . La couverture sanitaire faible  en particulier dans les régions à forte densité démographique est un autre facteur.</t>
  </si>
  <si>
    <t>La mise à jour de la file active en appurant les données dans les régions explique ces chiffres.</t>
  </si>
  <si>
    <t xml:space="preserve">% Réalisation physique des PAA </t>
  </si>
  <si>
    <t>Retard dans l'approbation de PAA intervenu au mois de mai</t>
  </si>
  <si>
    <t>% Réalisation financière PAA</t>
  </si>
  <si>
    <t>Densité du personnel (‰)</t>
  </si>
  <si>
    <t>Au 1er semestre 2021 : toutes les 8 molécules du niveau CSI ont connu une rupture et ça a eu de repercussion sur les cases de santé
Il faut noter que le Ministre a fait de la gestion de recouvrement une priorité dont la supervision réalisée par le SG était partie renforcée. La disponibilité des médicaments</t>
  </si>
  <si>
    <t>Taux de réalisation de la supervision des CSI vers les Cases de santé</t>
  </si>
  <si>
    <t>La réalisation a connu une stabilité de progression malgré insuffisance des ressources , logistique</t>
  </si>
  <si>
    <t>Taux de réalisation de la supervision des ECD vers les CSI</t>
  </si>
  <si>
    <t>Taux de réalisation de la supervision des DRSP vers les ECD</t>
  </si>
  <si>
    <t xml:space="preserve">Taux de succès thérapeutique tuberculose </t>
  </si>
  <si>
    <t>La completude de formulaire CDT est de 98,9% et toutes les régions ont depassé la barre de 90%</t>
  </si>
  <si>
    <t>Taux d’incidence du paludisme / 100000 hbts</t>
  </si>
  <si>
    <t xml:space="preserve">Faible completude de formulaire au niveau national 88,9% avec des taux trop faibles pour 42,9% pour Niamey . </t>
  </si>
  <si>
    <t xml:space="preserve">Hémorragies de la délivrance </t>
  </si>
  <si>
    <t>Faible taux d'accouchment assisté, faible couverture sanitaire</t>
  </si>
  <si>
    <t xml:space="preserve">Mortalité néonatale précoce intra hospitalière </t>
  </si>
  <si>
    <t xml:space="preserve">Létalité obstétricale intra hospitalière </t>
  </si>
  <si>
    <t>Régions</t>
  </si>
  <si>
    <t>Niveau atteint  en 2017 (%)</t>
  </si>
  <si>
    <t>Niveau atteint en 2018(%)</t>
  </si>
  <si>
    <t>Niveau atteint. En 2019 (%)</t>
  </si>
  <si>
    <t>Niveau atteint. En 2020 (%)</t>
  </si>
  <si>
    <t>Niveau atteint en 2021</t>
  </si>
  <si>
    <t>Niveau attendu en 2021</t>
  </si>
  <si>
    <t xml:space="preserve">Taux de réalisation physique de PAA </t>
  </si>
  <si>
    <t>Central</t>
  </si>
  <si>
    <t>Densité du personnel de santé pour 1000 hbts</t>
  </si>
  <si>
    <t>Taux de rupture de  molécules du panier retenu niveau Case de santé</t>
  </si>
  <si>
    <t>Taux de rupture de molécules du panier retenu au  niveau CSI</t>
  </si>
  <si>
    <t>Total CSI</t>
  </si>
  <si>
    <t>Taux de rupture de  molécules du panier retenu au  niveau HD</t>
  </si>
  <si>
    <t>Total HD</t>
  </si>
  <si>
    <t>Taux de rupture de  molécules du panier retenu au  niveau CHR</t>
  </si>
  <si>
    <t>NA</t>
  </si>
  <si>
    <t>Total CHR</t>
  </si>
  <si>
    <t>Taux de rupture de molécules du panier retenu au niveau CSME</t>
  </si>
  <si>
    <t>Total CSME</t>
  </si>
  <si>
    <t xml:space="preserve">Taux d’utilisation des soins curatifs </t>
  </si>
  <si>
    <t>Taux réalisation de la supervision niveau Case de santé avec rapport (CSI)</t>
  </si>
  <si>
    <t>12.1</t>
  </si>
  <si>
    <t>Taux de réalisation de la supervision au niveau CSI (ECD)</t>
  </si>
  <si>
    <t>12.2</t>
  </si>
  <si>
    <t>Taux de réalisation de la supervision au niveau DS (DRSP)</t>
  </si>
  <si>
    <t>Total DS</t>
  </si>
  <si>
    <t>12.3</t>
  </si>
  <si>
    <t>Taux de réalisation de la supervision des DRSP (SG)</t>
  </si>
  <si>
    <t>Total DRSP</t>
  </si>
  <si>
    <t>50.00</t>
  </si>
  <si>
    <t>0.00</t>
  </si>
  <si>
    <t>Nombre de medécins formés formés sur les VBG</t>
  </si>
  <si>
    <t>% formations sanitaires disposant d'un service psycho-social</t>
  </si>
  <si>
    <t>Nombre depolitique te plan nationaux qui s'alignent surles traitésinternationaux sur les VBG</t>
  </si>
  <si>
    <t>Ado jeunes?????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</si>
</sst>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
  </numFmts>
  <fonts count="64" x14ac:knownFonts="1">
    <font>
      <sz val="11"/>
      <color theme="1"/>
      <name val="Calibri"/>
      <family val="2"/>
      <scheme val="minor"/>
    </font>
    <font>
      <b/>
      <sz val="9"/>
      <color rgb="FF000000"/>
      <name val="Calibri Light"/>
      <family val="2"/>
    </font>
    <font>
      <sz val="9"/>
      <color rgb="FF000000"/>
      <name val="Calibri Light"/>
      <family val="2"/>
    </font>
    <font>
      <b/>
      <sz val="9"/>
      <color rgb="FFFF0000"/>
      <name val="Calibri Light"/>
      <family val="2"/>
    </font>
    <font>
      <sz val="9"/>
      <color indexed="81"/>
      <name val="Tahoma"/>
      <family val="2"/>
    </font>
    <font>
      <b/>
      <sz val="9"/>
      <color indexed="81"/>
      <name val="Tahoma"/>
      <family val="2"/>
    </font>
    <font>
      <sz val="9"/>
      <color rgb="FFFF0000"/>
      <name val="Calibri Light"/>
      <family val="2"/>
    </font>
    <font>
      <sz val="11"/>
      <color rgb="FFFF0000"/>
      <name val="Calibri"/>
      <family val="2"/>
      <scheme val="minor"/>
    </font>
    <font>
      <b/>
      <sz val="9"/>
      <name val="Calibri Light"/>
      <family val="2"/>
    </font>
    <font>
      <sz val="11"/>
      <color theme="1"/>
      <name val="Arial"/>
      <family val="2"/>
    </font>
    <font>
      <b/>
      <sz val="11"/>
      <color theme="1"/>
      <name val="Arial"/>
      <family val="2"/>
    </font>
    <font>
      <b/>
      <sz val="10"/>
      <color theme="1"/>
      <name val="Arial"/>
      <family val="2"/>
    </font>
    <font>
      <b/>
      <sz val="9"/>
      <color rgb="FFFFFFFF"/>
      <name val="Arial"/>
      <family val="2"/>
    </font>
    <font>
      <b/>
      <sz val="9"/>
      <color theme="1"/>
      <name val="Arial"/>
      <family val="2"/>
    </font>
    <font>
      <b/>
      <sz val="10.5"/>
      <color theme="1"/>
      <name val="Arial"/>
      <family val="2"/>
    </font>
    <font>
      <sz val="9"/>
      <color rgb="FFFFFFFF"/>
      <name val="Arial"/>
      <family val="2"/>
    </font>
    <font>
      <sz val="9"/>
      <color theme="1"/>
      <name val="Arial"/>
      <family val="2"/>
    </font>
    <font>
      <b/>
      <sz val="12.5"/>
      <color theme="1"/>
      <name val="Arial"/>
      <family val="2"/>
    </font>
    <font>
      <b/>
      <sz val="8"/>
      <color theme="1"/>
      <name val="Arial"/>
      <family val="2"/>
    </font>
    <font>
      <sz val="9"/>
      <color theme="1"/>
      <name val="Times New Roman"/>
      <family val="1"/>
    </font>
    <font>
      <b/>
      <sz val="13.5"/>
      <color theme="1"/>
      <name val="Arial"/>
      <family val="2"/>
    </font>
    <font>
      <b/>
      <sz val="11.5"/>
      <color theme="1"/>
      <name val="Arial"/>
      <family val="2"/>
    </font>
    <font>
      <sz val="6"/>
      <color theme="1"/>
      <name val="Arial"/>
      <family val="2"/>
    </font>
    <font>
      <b/>
      <sz val="12"/>
      <color theme="1"/>
      <name val="Arial"/>
      <family val="2"/>
    </font>
    <font>
      <b/>
      <sz val="8.5"/>
      <color theme="1"/>
      <name val="Arial"/>
      <family val="2"/>
    </font>
    <font>
      <b/>
      <sz val="13"/>
      <color theme="1"/>
      <name val="Arial"/>
      <family val="2"/>
    </font>
    <font>
      <b/>
      <sz val="14.5"/>
      <color theme="1"/>
      <name val="Arial"/>
      <family val="2"/>
    </font>
    <font>
      <b/>
      <sz val="7.5"/>
      <color theme="1"/>
      <name val="Arial"/>
      <family val="2"/>
    </font>
    <font>
      <b/>
      <sz val="9.5"/>
      <color theme="1"/>
      <name val="Arial"/>
      <family val="2"/>
    </font>
    <font>
      <sz val="7"/>
      <color theme="1"/>
      <name val="Times New Roman"/>
      <family val="1"/>
    </font>
    <font>
      <sz val="12"/>
      <color rgb="FFFFFFFF"/>
      <name val="Arial"/>
      <family val="2"/>
    </font>
    <font>
      <sz val="12"/>
      <color theme="1"/>
      <name val="Arial"/>
      <family val="2"/>
    </font>
    <font>
      <sz val="12"/>
      <color theme="1"/>
      <name val="Calibri"/>
      <family val="2"/>
    </font>
    <font>
      <sz val="12"/>
      <color theme="1"/>
      <name val="Times New Roman"/>
      <family val="1"/>
    </font>
    <font>
      <b/>
      <sz val="18"/>
      <color theme="1"/>
      <name val="Arial"/>
      <family val="2"/>
    </font>
    <font>
      <b/>
      <sz val="17.5"/>
      <color theme="1"/>
      <name val="Arial"/>
      <family val="2"/>
    </font>
    <font>
      <b/>
      <sz val="16.5"/>
      <color theme="1"/>
      <name val="Arial"/>
      <family val="2"/>
    </font>
    <font>
      <b/>
      <sz val="17"/>
      <color theme="1"/>
      <name val="Arial"/>
      <family val="2"/>
    </font>
    <font>
      <sz val="11"/>
      <color theme="1"/>
      <name val="Times New Roman"/>
      <family val="1"/>
    </font>
    <font>
      <b/>
      <sz val="18.5"/>
      <color theme="1"/>
      <name val="Arial"/>
      <family val="2"/>
    </font>
    <font>
      <b/>
      <sz val="14"/>
      <color theme="1"/>
      <name val="Arial"/>
      <family val="2"/>
    </font>
    <font>
      <sz val="12"/>
      <color theme="1"/>
      <name val="Trebuchet MS"/>
      <family val="2"/>
    </font>
    <font>
      <b/>
      <sz val="10"/>
      <color rgb="FFFFFFFF"/>
      <name val="Arial"/>
      <family val="2"/>
    </font>
    <font>
      <sz val="10"/>
      <color theme="1"/>
      <name val="Arial"/>
      <family val="2"/>
    </font>
    <font>
      <sz val="10"/>
      <color theme="1"/>
      <name val="Times New Roman"/>
      <family val="1"/>
    </font>
    <font>
      <b/>
      <sz val="15"/>
      <color theme="1"/>
      <name val="Arial"/>
      <family val="2"/>
    </font>
    <font>
      <b/>
      <sz val="16"/>
      <color theme="1"/>
      <name val="Arial"/>
      <family val="2"/>
    </font>
    <font>
      <b/>
      <sz val="15.5"/>
      <color theme="1"/>
      <name val="Arial"/>
      <family val="2"/>
    </font>
    <font>
      <sz val="11"/>
      <color theme="1"/>
      <name val="Calibri"/>
      <family val="2"/>
      <scheme val="minor"/>
    </font>
    <font>
      <b/>
      <sz val="11"/>
      <color theme="1"/>
      <name val="Calibri"/>
      <family val="2"/>
      <scheme val="minor"/>
    </font>
    <font>
      <b/>
      <sz val="14"/>
      <color theme="1"/>
      <name val="Calibri"/>
      <family val="2"/>
      <scheme val="minor"/>
    </font>
    <font>
      <b/>
      <sz val="8"/>
      <color theme="1"/>
      <name val="Calibri"/>
      <family val="2"/>
      <scheme val="minor"/>
    </font>
    <font>
      <sz val="12"/>
      <color theme="1"/>
      <name val="Calibri"/>
      <family val="2"/>
      <scheme val="minor"/>
    </font>
    <font>
      <sz val="11"/>
      <color theme="1"/>
      <name val="Calibri"/>
      <family val="2"/>
    </font>
    <font>
      <b/>
      <i/>
      <sz val="11"/>
      <color theme="1"/>
      <name val="Calibri"/>
      <family val="2"/>
      <scheme val="minor"/>
    </font>
    <font>
      <sz val="11"/>
      <color indexed="8"/>
      <name val="Calibri"/>
      <family val="2"/>
      <scheme val="minor"/>
    </font>
    <font>
      <b/>
      <i/>
      <sz val="11"/>
      <color rgb="FFFF0000"/>
      <name val="Calibri"/>
      <family val="2"/>
    </font>
    <font>
      <b/>
      <sz val="11"/>
      <name val="Calibri"/>
      <family val="2"/>
    </font>
    <font>
      <b/>
      <sz val="11"/>
      <color indexed="8"/>
      <name val="Calibri"/>
      <family val="2"/>
      <scheme val="minor"/>
    </font>
    <font>
      <u/>
      <sz val="11"/>
      <color rgb="FF0000FF"/>
      <name val="Calibri"/>
      <family val="2"/>
    </font>
    <font>
      <b/>
      <sz val="9"/>
      <color indexed="81"/>
      <name val="Tahoma"/>
      <charset val="1"/>
    </font>
    <font>
      <sz val="9"/>
      <color indexed="81"/>
      <name val="Tahoma"/>
      <charset val="1"/>
    </font>
    <font>
      <b/>
      <sz val="12"/>
      <color theme="1"/>
      <name val="Calibri"/>
      <family val="2"/>
      <scheme val="minor"/>
    </font>
    <font>
      <sz val="12"/>
      <color rgb="FF000000"/>
      <name val="Arial"/>
      <family val="2"/>
    </font>
  </fonts>
  <fills count="31">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DDEBF7"/>
        <bgColor indexed="64"/>
      </patternFill>
    </fill>
    <fill>
      <patternFill patternType="solid">
        <fgColor theme="9" tint="0.59999389629810485"/>
        <bgColor indexed="64"/>
      </patternFill>
    </fill>
    <fill>
      <patternFill patternType="solid">
        <fgColor rgb="FFFFFF00"/>
        <bgColor indexed="64"/>
      </patternFill>
    </fill>
    <fill>
      <patternFill patternType="solid">
        <fgColor rgb="FFBCE292"/>
        <bgColor indexed="64"/>
      </patternFill>
    </fill>
    <fill>
      <patternFill patternType="solid">
        <fgColor theme="7" tint="0.59999389629810485"/>
        <bgColor indexed="64"/>
      </patternFill>
    </fill>
    <fill>
      <patternFill patternType="solid">
        <fgColor rgb="FFFFC000"/>
        <bgColor indexed="64"/>
      </patternFill>
    </fill>
    <fill>
      <patternFill patternType="solid">
        <fgColor rgb="FF000000"/>
        <bgColor indexed="64"/>
      </patternFill>
    </fill>
    <fill>
      <patternFill patternType="solid">
        <fgColor rgb="FFD9D9D9"/>
        <bgColor indexed="64"/>
      </patternFill>
    </fill>
    <fill>
      <patternFill patternType="solid">
        <fgColor rgb="FFF1F1F1"/>
        <bgColor indexed="64"/>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1FFF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13"/>
      </patternFill>
    </fill>
    <fill>
      <patternFill patternType="solid">
        <fgColor theme="5" tint="0.39997558519241921"/>
        <bgColor indexed="64"/>
      </patternFill>
    </fill>
    <fill>
      <patternFill patternType="solid">
        <fgColor theme="0"/>
        <bgColor indexed="64"/>
      </patternFill>
    </fill>
    <fill>
      <patternFill patternType="solid">
        <fgColor theme="1"/>
        <bgColor indexed="64"/>
      </patternFill>
    </fill>
  </fills>
  <borders count="4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rgb="FF000000"/>
      </bottom>
      <diagonal/>
    </border>
    <border>
      <left/>
      <right style="medium">
        <color indexed="64"/>
      </right>
      <top/>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thick">
        <color indexed="64"/>
      </right>
      <top style="medium">
        <color rgb="FF000000"/>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style="thick">
        <color indexed="64"/>
      </right>
      <top style="thick">
        <color indexed="64"/>
      </top>
      <bottom/>
      <diagonal/>
    </border>
  </borders>
  <cellStyleXfs count="6">
    <xf numFmtId="0" fontId="0" fillId="0" borderId="0"/>
    <xf numFmtId="43" fontId="48" fillId="0" borderId="0" applyFont="0" applyFill="0" applyBorder="0" applyAlignment="0" applyProtection="0"/>
    <xf numFmtId="9" fontId="48" fillId="0" borderId="0" applyFont="0" applyFill="0" applyBorder="0" applyAlignment="0" applyProtection="0"/>
    <xf numFmtId="0" fontId="55" fillId="0" borderId="0"/>
    <xf numFmtId="0" fontId="52" fillId="0" borderId="0"/>
    <xf numFmtId="9" fontId="52" fillId="0" borderId="0" applyFont="0" applyFill="0" applyBorder="0" applyAlignment="0" applyProtection="0"/>
  </cellStyleXfs>
  <cellXfs count="426">
    <xf numFmtId="0" fontId="0" fillId="0" borderId="0" xfId="0"/>
    <xf numFmtId="10" fontId="2" fillId="4" borderId="3" xfId="0" applyNumberFormat="1" applyFont="1" applyFill="1" applyBorder="1" applyAlignment="1">
      <alignment horizontal="right" vertical="center" wrapText="1"/>
    </xf>
    <xf numFmtId="0" fontId="2"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0" borderId="0" xfId="0" applyFill="1"/>
    <xf numFmtId="0" fontId="1" fillId="2" borderId="1" xfId="0" applyFont="1" applyFill="1" applyBorder="1" applyAlignment="1">
      <alignment horizontal="center" vertical="center" textRotation="180" wrapText="1"/>
    </xf>
    <xf numFmtId="0" fontId="1" fillId="5" borderId="1" xfId="0" applyFont="1" applyFill="1" applyBorder="1" applyAlignment="1">
      <alignment horizontal="center" vertical="top" textRotation="180" wrapText="1"/>
    </xf>
    <xf numFmtId="0" fontId="0" fillId="0" borderId="0" xfId="0" applyAlignment="1">
      <alignment horizontal="center" vertical="top"/>
    </xf>
    <xf numFmtId="0" fontId="1" fillId="6" borderId="1" xfId="0" applyFont="1" applyFill="1" applyBorder="1" applyAlignment="1">
      <alignment horizontal="center" vertical="top" textRotation="180" wrapText="1"/>
    </xf>
    <xf numFmtId="0" fontId="6" fillId="3" borderId="3" xfId="0" applyFont="1" applyFill="1" applyBorder="1" applyAlignment="1">
      <alignment horizontal="left" vertical="center" wrapText="1"/>
    </xf>
    <xf numFmtId="10" fontId="6" fillId="3" borderId="3" xfId="0" applyNumberFormat="1" applyFont="1" applyFill="1" applyBorder="1" applyAlignment="1">
      <alignment horizontal="right" vertical="center" wrapText="1"/>
    </xf>
    <xf numFmtId="0" fontId="7" fillId="0" borderId="0" xfId="0" applyFont="1"/>
    <xf numFmtId="0" fontId="3" fillId="3" borderId="3" xfId="0" applyFont="1" applyFill="1" applyBorder="1" applyAlignment="1">
      <alignment horizontal="left" vertical="center" wrapText="1"/>
    </xf>
    <xf numFmtId="0" fontId="6" fillId="3" borderId="3" xfId="0" applyFont="1" applyFill="1" applyBorder="1" applyAlignment="1">
      <alignment horizontal="right" vertical="center" wrapText="1"/>
    </xf>
    <xf numFmtId="0" fontId="11" fillId="10" borderId="0" xfId="0" applyFont="1" applyFill="1" applyAlignment="1">
      <alignment vertical="center" wrapText="1"/>
    </xf>
    <xf numFmtId="0" fontId="10" fillId="10" borderId="0" xfId="0" applyFont="1" applyFill="1" applyAlignment="1">
      <alignment vertical="center" wrapText="1"/>
    </xf>
    <xf numFmtId="0" fontId="12" fillId="10" borderId="0" xfId="0" applyFont="1" applyFill="1" applyAlignment="1">
      <alignment horizontal="left" vertical="center" wrapText="1" indent="1"/>
    </xf>
    <xf numFmtId="0" fontId="0" fillId="10" borderId="0" xfId="0" applyFill="1" applyAlignment="1">
      <alignment vertical="top" wrapText="1"/>
    </xf>
    <xf numFmtId="0" fontId="11" fillId="11" borderId="11" xfId="0" applyFont="1" applyFill="1" applyBorder="1" applyAlignment="1">
      <alignment vertical="center" wrapText="1"/>
    </xf>
    <xf numFmtId="0" fontId="10" fillId="11" borderId="12" xfId="0" applyFont="1" applyFill="1" applyBorder="1" applyAlignment="1">
      <alignment vertical="center" wrapText="1"/>
    </xf>
    <xf numFmtId="0" fontId="13" fillId="11" borderId="12" xfId="0" applyFont="1" applyFill="1" applyBorder="1" applyAlignment="1">
      <alignment vertical="center" wrapText="1"/>
    </xf>
    <xf numFmtId="0" fontId="0" fillId="11" borderId="13" xfId="0" applyFill="1" applyBorder="1" applyAlignment="1">
      <alignment vertical="top" wrapText="1"/>
    </xf>
    <xf numFmtId="0" fontId="11" fillId="11" borderId="15" xfId="0" applyFont="1" applyFill="1" applyBorder="1" applyAlignment="1">
      <alignment vertical="center" wrapText="1"/>
    </xf>
    <xf numFmtId="0" fontId="10" fillId="11" borderId="16" xfId="0" applyFont="1" applyFill="1" applyBorder="1" applyAlignment="1">
      <alignment vertical="center" wrapText="1"/>
    </xf>
    <xf numFmtId="0" fontId="13" fillId="11" borderId="16" xfId="0" applyFont="1" applyFill="1" applyBorder="1" applyAlignment="1">
      <alignment vertical="center" wrapText="1"/>
    </xf>
    <xf numFmtId="0" fontId="0" fillId="11" borderId="17" xfId="0" applyFill="1" applyBorder="1" applyAlignment="1">
      <alignment vertical="top" wrapText="1"/>
    </xf>
    <xf numFmtId="0" fontId="11" fillId="11" borderId="16" xfId="0" applyFont="1" applyFill="1" applyBorder="1" applyAlignment="1">
      <alignment vertical="center" wrapText="1"/>
    </xf>
    <xf numFmtId="0" fontId="13" fillId="11" borderId="17" xfId="0" applyFont="1" applyFill="1" applyBorder="1" applyAlignment="1">
      <alignment vertical="center" wrapText="1"/>
    </xf>
    <xf numFmtId="0" fontId="14" fillId="10" borderId="0" xfId="0" applyFont="1" applyFill="1" applyAlignment="1">
      <alignment vertical="center" wrapText="1"/>
    </xf>
    <xf numFmtId="0" fontId="15" fillId="10" borderId="0" xfId="0" applyFont="1" applyFill="1" applyAlignment="1">
      <alignment horizontal="center" vertical="center" wrapText="1"/>
    </xf>
    <xf numFmtId="0" fontId="17" fillId="10" borderId="0" xfId="0" applyFont="1" applyFill="1" applyAlignment="1">
      <alignment vertical="center" wrapText="1"/>
    </xf>
    <xf numFmtId="0" fontId="18" fillId="10" borderId="0" xfId="0" applyFont="1" applyFill="1" applyAlignment="1">
      <alignment vertical="center" wrapText="1"/>
    </xf>
    <xf numFmtId="0" fontId="0" fillId="0" borderId="16" xfId="0" applyBorder="1" applyAlignment="1">
      <alignment vertical="top" wrapText="1"/>
    </xf>
    <xf numFmtId="0" fontId="0" fillId="0" borderId="17" xfId="0" applyBorder="1" applyAlignment="1">
      <alignment vertical="top" wrapText="1"/>
    </xf>
    <xf numFmtId="0" fontId="11" fillId="0" borderId="16" xfId="0" applyFont="1" applyBorder="1" applyAlignment="1">
      <alignment vertical="center" wrapText="1"/>
    </xf>
    <xf numFmtId="0" fontId="16" fillId="0" borderId="16" xfId="0" applyFont="1" applyBorder="1" applyAlignment="1">
      <alignment horizontal="center" vertical="center" wrapText="1"/>
    </xf>
    <xf numFmtId="0" fontId="14" fillId="0" borderId="16" xfId="0" applyFont="1" applyBorder="1" applyAlignment="1">
      <alignment vertical="center" wrapText="1"/>
    </xf>
    <xf numFmtId="0" fontId="19" fillId="0" borderId="13" xfId="0" applyFont="1" applyBorder="1" applyAlignment="1">
      <alignment vertical="center" wrapText="1"/>
    </xf>
    <xf numFmtId="0" fontId="15" fillId="10" borderId="0" xfId="0" applyFont="1" applyFill="1" applyAlignment="1">
      <alignment horizontal="left" vertical="center" wrapText="1" indent="1"/>
    </xf>
    <xf numFmtId="0" fontId="20" fillId="10" borderId="0" xfId="0" applyFont="1" applyFill="1" applyAlignment="1">
      <alignment vertical="center" wrapText="1"/>
    </xf>
    <xf numFmtId="0" fontId="21" fillId="10" borderId="0" xfId="0" applyFont="1" applyFill="1" applyAlignment="1">
      <alignment vertical="center" wrapText="1"/>
    </xf>
    <xf numFmtId="0" fontId="10" fillId="0" borderId="16" xfId="0" applyFont="1" applyBorder="1" applyAlignment="1">
      <alignment vertical="center" wrapText="1"/>
    </xf>
    <xf numFmtId="0" fontId="21" fillId="0" borderId="16" xfId="0" applyFont="1" applyBorder="1" applyAlignment="1">
      <alignment vertical="center" wrapText="1"/>
    </xf>
    <xf numFmtId="0" fontId="23" fillId="0" borderId="16" xfId="0" applyFont="1" applyBorder="1" applyAlignment="1">
      <alignment vertical="center" wrapText="1"/>
    </xf>
    <xf numFmtId="0" fontId="16" fillId="0" borderId="16" xfId="0" applyFont="1" applyBorder="1" applyAlignment="1">
      <alignment horizontal="justify" vertical="center" wrapText="1"/>
    </xf>
    <xf numFmtId="0" fontId="9" fillId="0" borderId="17" xfId="0" applyFont="1" applyBorder="1" applyAlignment="1">
      <alignment vertical="center" wrapText="1"/>
    </xf>
    <xf numFmtId="0" fontId="19" fillId="0" borderId="17" xfId="0" applyFont="1" applyBorder="1" applyAlignment="1">
      <alignment vertical="center" wrapText="1"/>
    </xf>
    <xf numFmtId="0" fontId="13" fillId="10" borderId="0" xfId="0" applyFont="1" applyFill="1" applyAlignment="1">
      <alignment vertical="center" wrapText="1"/>
    </xf>
    <xf numFmtId="0" fontId="24" fillId="0" borderId="16" xfId="0" applyFont="1" applyBorder="1" applyAlignment="1">
      <alignment vertical="center" wrapText="1"/>
    </xf>
    <xf numFmtId="0" fontId="25" fillId="0" borderId="16" xfId="0" applyFont="1" applyBorder="1" applyAlignment="1">
      <alignment vertical="center" wrapText="1"/>
    </xf>
    <xf numFmtId="0" fontId="13" fillId="0" borderId="16" xfId="0" applyFont="1" applyBorder="1" applyAlignment="1">
      <alignment vertical="center" wrapText="1"/>
    </xf>
    <xf numFmtId="0" fontId="26" fillId="0" borderId="16" xfId="0" applyFont="1" applyBorder="1" applyAlignment="1">
      <alignment vertical="center" wrapText="1"/>
    </xf>
    <xf numFmtId="0" fontId="20" fillId="0" borderId="16" xfId="0" applyFont="1" applyBorder="1" applyAlignment="1">
      <alignment vertical="center" wrapText="1"/>
    </xf>
    <xf numFmtId="0" fontId="17" fillId="0" borderId="16" xfId="0" applyFont="1" applyBorder="1" applyAlignment="1">
      <alignment vertical="center" wrapText="1"/>
    </xf>
    <xf numFmtId="0" fontId="24" fillId="10" borderId="0" xfId="0" applyFont="1" applyFill="1" applyAlignment="1">
      <alignment vertical="center" wrapText="1"/>
    </xf>
    <xf numFmtId="0" fontId="25" fillId="10" borderId="0" xfId="0" applyFont="1" applyFill="1" applyAlignment="1">
      <alignment vertical="center" wrapText="1"/>
    </xf>
    <xf numFmtId="0" fontId="16" fillId="0" borderId="17" xfId="0" applyFont="1" applyBorder="1" applyAlignment="1">
      <alignment horizontal="right" vertical="center" wrapText="1"/>
    </xf>
    <xf numFmtId="0" fontId="15" fillId="10" borderId="0" xfId="0" applyFont="1" applyFill="1" applyAlignment="1">
      <alignment vertical="center" wrapText="1"/>
    </xf>
    <xf numFmtId="0" fontId="11" fillId="0" borderId="12" xfId="0" applyFont="1" applyBorder="1" applyAlignment="1">
      <alignment vertical="center" wrapText="1"/>
    </xf>
    <xf numFmtId="0" fontId="0" fillId="0" borderId="13" xfId="0" applyBorder="1" applyAlignment="1">
      <alignment vertical="top" wrapText="1"/>
    </xf>
    <xf numFmtId="0" fontId="27" fillId="10" borderId="0" xfId="0" applyFont="1" applyFill="1" applyAlignment="1">
      <alignment vertical="center" wrapText="1"/>
    </xf>
    <xf numFmtId="0" fontId="28" fillId="10" borderId="0" xfId="0" applyFont="1" applyFill="1" applyAlignment="1">
      <alignment vertical="center" wrapText="1"/>
    </xf>
    <xf numFmtId="0" fontId="23" fillId="10" borderId="0" xfId="0" applyFont="1" applyFill="1" applyAlignment="1">
      <alignment vertical="center" wrapText="1"/>
    </xf>
    <xf numFmtId="0" fontId="18" fillId="0" borderId="16" xfId="0" applyFont="1" applyBorder="1" applyAlignment="1">
      <alignment vertical="center" wrapText="1"/>
    </xf>
    <xf numFmtId="0" fontId="27" fillId="0" borderId="16" xfId="0" applyFont="1" applyBorder="1" applyAlignment="1">
      <alignment vertical="center" wrapText="1"/>
    </xf>
    <xf numFmtId="0" fontId="16" fillId="0" borderId="17" xfId="0" applyFont="1" applyBorder="1" applyAlignment="1">
      <alignment horizontal="justify" vertical="center" wrapText="1"/>
    </xf>
    <xf numFmtId="0" fontId="18" fillId="0" borderId="12" xfId="0" applyFont="1" applyBorder="1" applyAlignment="1">
      <alignment vertical="center" wrapText="1"/>
    </xf>
    <xf numFmtId="0" fontId="26" fillId="10" borderId="0" xfId="0" applyFont="1" applyFill="1" applyAlignment="1">
      <alignment vertical="center" wrapText="1"/>
    </xf>
    <xf numFmtId="0" fontId="16" fillId="0" borderId="17" xfId="0" applyFont="1" applyBorder="1" applyAlignment="1">
      <alignment horizontal="left" vertical="center" wrapText="1" indent="2"/>
    </xf>
    <xf numFmtId="0" fontId="17" fillId="0" borderId="12" xfId="0" applyFont="1" applyBorder="1" applyAlignment="1">
      <alignment vertical="center" wrapText="1"/>
    </xf>
    <xf numFmtId="0" fontId="0" fillId="0" borderId="12" xfId="0" applyBorder="1" applyAlignment="1">
      <alignment vertical="top" wrapText="1"/>
    </xf>
    <xf numFmtId="0" fontId="23" fillId="0" borderId="17" xfId="0" applyFont="1" applyBorder="1" applyAlignment="1">
      <alignment horizontal="center" vertical="center" wrapText="1"/>
    </xf>
    <xf numFmtId="0" fontId="30" fillId="10" borderId="0" xfId="0" applyFont="1" applyFill="1" applyAlignment="1">
      <alignment horizontal="center" vertical="center" wrapText="1"/>
    </xf>
    <xf numFmtId="0" fontId="31" fillId="0" borderId="12" xfId="0" applyFont="1" applyBorder="1" applyAlignment="1">
      <alignment vertical="center" wrapText="1"/>
    </xf>
    <xf numFmtId="0" fontId="31" fillId="0" borderId="17" xfId="0" applyFont="1" applyBorder="1" applyAlignment="1">
      <alignment horizontal="center" vertical="center" wrapText="1"/>
    </xf>
    <xf numFmtId="0" fontId="31" fillId="0" borderId="16" xfId="0" applyFont="1" applyBorder="1" applyAlignment="1">
      <alignment horizontal="left" vertical="center" wrapText="1" indent="2"/>
    </xf>
    <xf numFmtId="0" fontId="32" fillId="0" borderId="17" xfId="0" applyFont="1" applyBorder="1" applyAlignment="1">
      <alignment horizontal="center" vertical="center" wrapText="1"/>
    </xf>
    <xf numFmtId="0" fontId="31" fillId="0" borderId="13" xfId="0" applyFont="1" applyBorder="1" applyAlignment="1">
      <alignment vertical="center" wrapText="1"/>
    </xf>
    <xf numFmtId="0" fontId="31" fillId="0" borderId="17" xfId="0" applyFont="1" applyBorder="1" applyAlignment="1">
      <alignment horizontal="left" vertical="center" wrapText="1" indent="2"/>
    </xf>
    <xf numFmtId="0" fontId="23" fillId="0" borderId="12" xfId="0" applyFont="1" applyBorder="1" applyAlignment="1">
      <alignment vertical="center" wrapText="1"/>
    </xf>
    <xf numFmtId="10" fontId="31" fillId="0" borderId="17" xfId="0" applyNumberFormat="1" applyFont="1" applyBorder="1" applyAlignment="1">
      <alignment horizontal="center" vertical="center" wrapText="1"/>
    </xf>
    <xf numFmtId="0" fontId="31" fillId="0" borderId="17" xfId="0" applyFont="1" applyBorder="1" applyAlignment="1">
      <alignment horizontal="left" vertical="center" wrapText="1" indent="1"/>
    </xf>
    <xf numFmtId="9" fontId="31" fillId="0" borderId="17"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4" fillId="10" borderId="0" xfId="0" applyFont="1" applyFill="1" applyAlignment="1">
      <alignment vertical="center" wrapText="1"/>
    </xf>
    <xf numFmtId="0" fontId="34" fillId="0" borderId="16" xfId="0" applyFont="1" applyBorder="1" applyAlignment="1">
      <alignment vertical="center" wrapText="1"/>
    </xf>
    <xf numFmtId="0" fontId="35" fillId="0" borderId="16" xfId="0" applyFont="1" applyBorder="1" applyAlignment="1">
      <alignment vertical="center" wrapText="1"/>
    </xf>
    <xf numFmtId="9" fontId="32" fillId="0" borderId="17" xfId="0" applyNumberFormat="1" applyFont="1" applyBorder="1" applyAlignment="1">
      <alignment horizontal="center" vertical="center" wrapText="1"/>
    </xf>
    <xf numFmtId="0" fontId="31" fillId="0" borderId="17" xfId="0" applyFont="1" applyBorder="1" applyAlignment="1">
      <alignment horizontal="left" vertical="center" wrapText="1" indent="3"/>
    </xf>
    <xf numFmtId="0" fontId="21" fillId="0" borderId="12" xfId="0" applyFont="1" applyBorder="1" applyAlignment="1">
      <alignment vertical="center" wrapText="1"/>
    </xf>
    <xf numFmtId="0" fontId="32" fillId="0" borderId="16" xfId="0" applyFont="1" applyBorder="1" applyAlignment="1">
      <alignment horizontal="center" vertical="center" wrapText="1"/>
    </xf>
    <xf numFmtId="10" fontId="32" fillId="0" borderId="17" xfId="0" applyNumberFormat="1" applyFont="1" applyBorder="1" applyAlignment="1">
      <alignment horizontal="center" vertical="center" wrapText="1"/>
    </xf>
    <xf numFmtId="9" fontId="31" fillId="0" borderId="17" xfId="0" applyNumberFormat="1" applyFont="1" applyBorder="1" applyAlignment="1">
      <alignment horizontal="right" vertical="center" wrapText="1"/>
    </xf>
    <xf numFmtId="10" fontId="31" fillId="0" borderId="17" xfId="0" applyNumberFormat="1" applyFont="1" applyBorder="1" applyAlignment="1">
      <alignment horizontal="right" vertical="center" wrapText="1"/>
    </xf>
    <xf numFmtId="0" fontId="32" fillId="0" borderId="17" xfId="0" applyFont="1" applyBorder="1" applyAlignment="1">
      <alignment horizontal="right" vertical="center" wrapText="1"/>
    </xf>
    <xf numFmtId="0" fontId="31" fillId="0" borderId="17" xfId="0" applyFont="1" applyBorder="1" applyAlignment="1">
      <alignment horizontal="right" vertical="center" wrapText="1"/>
    </xf>
    <xf numFmtId="10" fontId="33" fillId="0" borderId="17" xfId="0" applyNumberFormat="1" applyFont="1" applyBorder="1" applyAlignment="1">
      <alignment horizontal="center" vertical="center" wrapText="1"/>
    </xf>
    <xf numFmtId="0" fontId="33" fillId="0" borderId="17" xfId="0" applyFont="1" applyBorder="1" applyAlignment="1">
      <alignment vertical="center" wrapText="1"/>
    </xf>
    <xf numFmtId="0" fontId="36" fillId="10" borderId="0" xfId="0" applyFont="1" applyFill="1" applyAlignment="1">
      <alignment vertical="center" wrapText="1"/>
    </xf>
    <xf numFmtId="0" fontId="36" fillId="0" borderId="16" xfId="0" applyFont="1" applyBorder="1" applyAlignment="1">
      <alignment vertical="center" wrapText="1"/>
    </xf>
    <xf numFmtId="9" fontId="31" fillId="0" borderId="16" xfId="0" applyNumberFormat="1" applyFont="1" applyBorder="1" applyAlignment="1">
      <alignment horizontal="center" vertical="center" wrapText="1"/>
    </xf>
    <xf numFmtId="0" fontId="9" fillId="0" borderId="16" xfId="0" applyFont="1" applyBorder="1" applyAlignment="1">
      <alignment horizontal="left" vertical="center" wrapText="1" indent="1"/>
    </xf>
    <xf numFmtId="9" fontId="31" fillId="0" borderId="16" xfId="0" applyNumberFormat="1" applyFont="1" applyBorder="1" applyAlignment="1">
      <alignment horizontal="right" vertical="center" wrapText="1"/>
    </xf>
    <xf numFmtId="0" fontId="35" fillId="10" borderId="0" xfId="0" applyFont="1" applyFill="1" applyAlignment="1">
      <alignment vertical="center" wrapText="1"/>
    </xf>
    <xf numFmtId="0" fontId="37" fillId="0" borderId="16" xfId="0" applyFont="1" applyBorder="1" applyAlignment="1">
      <alignment vertical="center" wrapText="1"/>
    </xf>
    <xf numFmtId="0" fontId="32" fillId="0" borderId="17" xfId="0" applyFont="1" applyBorder="1" applyAlignment="1">
      <alignment horizontal="left" vertical="center" wrapText="1" indent="2"/>
    </xf>
    <xf numFmtId="0" fontId="31" fillId="0" borderId="16" xfId="0" applyFont="1" applyBorder="1" applyAlignment="1">
      <alignment vertical="center" wrapText="1"/>
    </xf>
    <xf numFmtId="0" fontId="38" fillId="0" borderId="17" xfId="0" applyFont="1" applyBorder="1" applyAlignment="1">
      <alignment vertical="center" wrapText="1"/>
    </xf>
    <xf numFmtId="0" fontId="39" fillId="10" borderId="0" xfId="0" applyFont="1" applyFill="1" applyAlignment="1">
      <alignment vertical="center" wrapText="1"/>
    </xf>
    <xf numFmtId="0" fontId="39" fillId="0" borderId="16" xfId="0" applyFont="1" applyBorder="1" applyAlignment="1">
      <alignment vertical="center" wrapText="1"/>
    </xf>
    <xf numFmtId="0" fontId="40" fillId="0" borderId="16" xfId="0" applyFont="1" applyBorder="1" applyAlignment="1">
      <alignment vertical="center" wrapText="1"/>
    </xf>
    <xf numFmtId="9" fontId="41" fillId="0" borderId="16" xfId="0" applyNumberFormat="1" applyFont="1" applyBorder="1" applyAlignment="1">
      <alignment horizontal="center" vertical="center" wrapText="1"/>
    </xf>
    <xf numFmtId="9" fontId="41" fillId="0" borderId="16" xfId="0" applyNumberFormat="1" applyFont="1" applyBorder="1" applyAlignment="1">
      <alignment horizontal="left" vertical="center" wrapText="1" indent="1"/>
    </xf>
    <xf numFmtId="9" fontId="41" fillId="0" borderId="16" xfId="0" applyNumberFormat="1" applyFont="1" applyBorder="1" applyAlignment="1">
      <alignment horizontal="right" vertical="center" wrapText="1"/>
    </xf>
    <xf numFmtId="9" fontId="41" fillId="0" borderId="16" xfId="0" applyNumberFormat="1" applyFont="1" applyBorder="1" applyAlignment="1">
      <alignment horizontal="left" vertical="center" wrapText="1" indent="2"/>
    </xf>
    <xf numFmtId="0" fontId="42" fillId="10" borderId="0" xfId="0" applyFont="1" applyFill="1" applyAlignment="1">
      <alignment horizontal="center" vertical="center" wrapText="1"/>
    </xf>
    <xf numFmtId="0" fontId="43" fillId="0" borderId="12" xfId="0" applyFont="1" applyBorder="1" applyAlignment="1">
      <alignment vertical="center" wrapText="1"/>
    </xf>
    <xf numFmtId="0" fontId="43" fillId="0" borderId="13" xfId="0" applyFont="1" applyBorder="1" applyAlignment="1">
      <alignment vertical="center" wrapText="1"/>
    </xf>
    <xf numFmtId="0" fontId="44" fillId="0" borderId="17" xfId="0" applyFont="1" applyBorder="1" applyAlignment="1">
      <alignment vertical="center" wrapText="1"/>
    </xf>
    <xf numFmtId="9" fontId="31" fillId="0" borderId="16" xfId="0" applyNumberFormat="1" applyFont="1" applyBorder="1" applyAlignment="1">
      <alignment horizontal="left" vertical="center" wrapText="1" indent="1"/>
    </xf>
    <xf numFmtId="0" fontId="23" fillId="12" borderId="11" xfId="0" applyFont="1" applyFill="1" applyBorder="1" applyAlignment="1">
      <alignment vertical="center" wrapText="1"/>
    </xf>
    <xf numFmtId="0" fontId="10" fillId="12" borderId="12" xfId="0" applyFont="1" applyFill="1" applyBorder="1" applyAlignment="1">
      <alignment horizontal="left" vertical="center" wrapText="1" indent="2"/>
    </xf>
    <xf numFmtId="0" fontId="0" fillId="12" borderId="13" xfId="0" applyFill="1" applyBorder="1" applyAlignment="1">
      <alignment vertical="top" wrapText="1"/>
    </xf>
    <xf numFmtId="0" fontId="23" fillId="12" borderId="15" xfId="0" applyFont="1" applyFill="1" applyBorder="1" applyAlignment="1">
      <alignment vertical="center" wrapText="1"/>
    </xf>
    <xf numFmtId="0" fontId="10" fillId="12" borderId="16" xfId="0" applyFont="1" applyFill="1" applyBorder="1" applyAlignment="1">
      <alignment horizontal="left" vertical="center" wrapText="1" indent="9"/>
    </xf>
    <xf numFmtId="0" fontId="0" fillId="12" borderId="17" xfId="0" applyFill="1" applyBorder="1" applyAlignment="1">
      <alignment vertical="top" wrapText="1"/>
    </xf>
    <xf numFmtId="0" fontId="45" fillId="12" borderId="15" xfId="0" applyFont="1" applyFill="1" applyBorder="1" applyAlignment="1">
      <alignment vertical="center" wrapText="1"/>
    </xf>
    <xf numFmtId="0" fontId="10" fillId="12" borderId="16" xfId="0" applyFont="1" applyFill="1" applyBorder="1" applyAlignment="1">
      <alignment horizontal="center" vertical="center" wrapText="1"/>
    </xf>
    <xf numFmtId="0" fontId="10" fillId="12" borderId="16" xfId="0" applyFont="1" applyFill="1" applyBorder="1" applyAlignment="1">
      <alignment horizontal="left" vertical="center" wrapText="1" indent="1"/>
    </xf>
    <xf numFmtId="0" fontId="10" fillId="12" borderId="16" xfId="0" applyFont="1" applyFill="1" applyBorder="1" applyAlignment="1">
      <alignment horizontal="left" vertical="center" wrapText="1" indent="3"/>
    </xf>
    <xf numFmtId="0" fontId="40" fillId="12" borderId="16" xfId="0" applyFont="1" applyFill="1" applyBorder="1" applyAlignment="1">
      <alignment vertical="center" wrapText="1"/>
    </xf>
    <xf numFmtId="0" fontId="10" fillId="12" borderId="17" xfId="0" applyFont="1" applyFill="1" applyBorder="1" applyAlignment="1">
      <alignment horizontal="left" vertical="center" wrapText="1" indent="1"/>
    </xf>
    <xf numFmtId="0" fontId="10" fillId="0" borderId="12" xfId="0" applyFont="1" applyBorder="1" applyAlignment="1">
      <alignment horizontal="left" vertical="center" wrapText="1" indent="2"/>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right" vertical="center" wrapText="1"/>
    </xf>
    <xf numFmtId="0" fontId="9" fillId="0" borderId="17" xfId="0" applyFont="1" applyBorder="1" applyAlignment="1">
      <alignment horizontal="left" vertical="center" wrapText="1" indent="1"/>
    </xf>
    <xf numFmtId="0" fontId="46" fillId="0" borderId="16" xfId="0" applyFont="1" applyBorder="1" applyAlignment="1">
      <alignment vertical="center" wrapText="1"/>
    </xf>
    <xf numFmtId="0" fontId="10"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0" xfId="0" applyFont="1" applyAlignment="1">
      <alignment vertical="center"/>
    </xf>
    <xf numFmtId="0" fontId="24" fillId="0" borderId="0" xfId="0" applyFont="1" applyAlignment="1">
      <alignment vertical="center"/>
    </xf>
    <xf numFmtId="0" fontId="11" fillId="12" borderId="11" xfId="0" applyFont="1" applyFill="1" applyBorder="1" applyAlignment="1">
      <alignment vertical="center" wrapText="1"/>
    </xf>
    <xf numFmtId="0" fontId="11" fillId="12" borderId="15" xfId="0" applyFont="1" applyFill="1" applyBorder="1" applyAlignment="1">
      <alignment vertical="center" wrapText="1"/>
    </xf>
    <xf numFmtId="0" fontId="10" fillId="12" borderId="17" xfId="0" applyFont="1" applyFill="1" applyBorder="1" applyAlignment="1">
      <alignment horizontal="left" vertical="center" wrapText="1" indent="9"/>
    </xf>
    <xf numFmtId="0" fontId="10" fillId="12" borderId="17" xfId="0" applyFont="1" applyFill="1" applyBorder="1" applyAlignment="1">
      <alignment horizontal="left" vertical="center" wrapText="1" indent="3"/>
    </xf>
    <xf numFmtId="0" fontId="47" fillId="12" borderId="15" xfId="0" applyFont="1" applyFill="1" applyBorder="1" applyAlignment="1">
      <alignment vertical="center" wrapText="1"/>
    </xf>
    <xf numFmtId="0" fontId="9" fillId="0" borderId="12" xfId="0" applyFont="1" applyBorder="1" applyAlignment="1">
      <alignment horizontal="center" vertical="center" wrapText="1"/>
    </xf>
    <xf numFmtId="0" fontId="9" fillId="0" borderId="17" xfId="0" applyFont="1" applyBorder="1" applyAlignment="1">
      <alignment horizontal="left" vertical="center" wrapText="1" indent="2"/>
    </xf>
    <xf numFmtId="0" fontId="28" fillId="0" borderId="16" xfId="0" applyFont="1" applyBorder="1" applyAlignment="1">
      <alignment vertical="center" wrapText="1"/>
    </xf>
    <xf numFmtId="0" fontId="9" fillId="0" borderId="17" xfId="0" applyFont="1" applyBorder="1" applyAlignment="1">
      <alignment horizontal="left" vertical="center" wrapText="1" indent="3"/>
    </xf>
    <xf numFmtId="0" fontId="45" fillId="0" borderId="16" xfId="0" applyFont="1" applyBorder="1" applyAlignment="1">
      <alignment vertical="center" wrapText="1"/>
    </xf>
    <xf numFmtId="0" fontId="10" fillId="12" borderId="13" xfId="0" applyFont="1" applyFill="1" applyBorder="1" applyAlignment="1">
      <alignment horizontal="left" vertical="center" wrapText="1" indent="2"/>
    </xf>
    <xf numFmtId="0" fontId="36" fillId="0" borderId="12" xfId="0" applyFont="1" applyBorder="1" applyAlignment="1">
      <alignment vertical="center" wrapText="1"/>
    </xf>
    <xf numFmtId="0" fontId="10" fillId="0" borderId="12" xfId="0" applyFont="1" applyBorder="1" applyAlignment="1">
      <alignment vertical="center" wrapText="1"/>
    </xf>
    <xf numFmtId="0" fontId="9" fillId="0" borderId="12" xfId="0" applyFont="1" applyBorder="1" applyAlignment="1">
      <alignment horizontal="left" vertical="center" wrapText="1" indent="2"/>
    </xf>
    <xf numFmtId="0" fontId="45" fillId="0" borderId="12" xfId="0" applyFont="1" applyBorder="1" applyAlignment="1">
      <alignment vertical="center" wrapText="1"/>
    </xf>
    <xf numFmtId="0" fontId="47" fillId="0" borderId="16" xfId="0" applyFont="1" applyBorder="1" applyAlignment="1">
      <alignment vertical="center" wrapText="1"/>
    </xf>
    <xf numFmtId="0" fontId="26" fillId="0" borderId="12" xfId="0" applyFont="1" applyBorder="1" applyAlignment="1">
      <alignment vertical="center" wrapText="1"/>
    </xf>
    <xf numFmtId="0" fontId="44" fillId="0" borderId="13" xfId="0" applyFont="1" applyBorder="1" applyAlignment="1">
      <alignment vertical="center" wrapText="1"/>
    </xf>
    <xf numFmtId="9" fontId="9" fillId="0" borderId="17" xfId="0" applyNumberFormat="1" applyFont="1" applyBorder="1" applyAlignment="1">
      <alignment horizontal="center" vertical="center" wrapText="1"/>
    </xf>
    <xf numFmtId="9" fontId="9" fillId="0" borderId="17" xfId="0" applyNumberFormat="1" applyFont="1" applyBorder="1" applyAlignment="1">
      <alignment horizontal="right" vertical="center" wrapText="1"/>
    </xf>
    <xf numFmtId="9" fontId="9" fillId="0" borderId="17" xfId="0" applyNumberFormat="1" applyFont="1" applyBorder="1" applyAlignment="1">
      <alignment horizontal="left" vertical="center" wrapText="1" indent="1"/>
    </xf>
    <xf numFmtId="9" fontId="9" fillId="0" borderId="17" xfId="0" applyNumberFormat="1" applyFont="1" applyBorder="1" applyAlignment="1">
      <alignment vertical="center" wrapText="1"/>
    </xf>
    <xf numFmtId="0" fontId="9" fillId="0" borderId="16" xfId="0" applyFont="1" applyBorder="1" applyAlignment="1">
      <alignment horizontal="left" vertical="center" wrapText="1" indent="3"/>
    </xf>
    <xf numFmtId="0" fontId="10" fillId="0" borderId="13" xfId="0" applyFont="1" applyBorder="1" applyAlignment="1">
      <alignment horizontal="center"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6" fillId="0" borderId="15" xfId="0" applyFont="1" applyBorder="1" applyAlignment="1">
      <alignment vertical="center" wrapText="1"/>
    </xf>
    <xf numFmtId="0" fontId="16" fillId="0" borderId="17" xfId="0" applyFont="1" applyBorder="1" applyAlignment="1">
      <alignment vertical="center" wrapText="1"/>
    </xf>
    <xf numFmtId="0" fontId="25" fillId="0" borderId="20" xfId="0" applyFont="1" applyBorder="1" applyAlignment="1">
      <alignment vertical="center" wrapText="1"/>
    </xf>
    <xf numFmtId="0" fontId="25" fillId="0" borderId="15" xfId="0" applyFont="1" applyBorder="1" applyAlignment="1">
      <alignment vertical="center" wrapText="1"/>
    </xf>
    <xf numFmtId="0" fontId="16" fillId="0" borderId="17" xfId="0" applyFont="1" applyBorder="1" applyAlignment="1">
      <alignment horizontal="center" vertical="center" wrapText="1"/>
    </xf>
    <xf numFmtId="0" fontId="16" fillId="0" borderId="12" xfId="0" applyFont="1" applyBorder="1" applyAlignment="1">
      <alignment horizontal="justify" vertical="center" wrapText="1"/>
    </xf>
    <xf numFmtId="0" fontId="16" fillId="0" borderId="16" xfId="0" applyFont="1" applyBorder="1" applyAlignment="1">
      <alignment vertical="center" wrapText="1"/>
    </xf>
    <xf numFmtId="0" fontId="29" fillId="0" borderId="11" xfId="0" applyFont="1" applyBorder="1" applyAlignment="1">
      <alignment vertical="center" wrapText="1"/>
    </xf>
    <xf numFmtId="0" fontId="29" fillId="0" borderId="15" xfId="0" applyFont="1" applyBorder="1" applyAlignment="1">
      <alignment vertical="center" wrapText="1"/>
    </xf>
    <xf numFmtId="0" fontId="13" fillId="11" borderId="17" xfId="0" applyFont="1" applyFill="1" applyBorder="1" applyAlignment="1">
      <alignment horizontal="center" vertical="center" wrapText="1"/>
    </xf>
    <xf numFmtId="0" fontId="50" fillId="13" borderId="0" xfId="0" applyFont="1" applyFill="1" applyAlignment="1">
      <alignment horizontal="center" vertical="center" wrapText="1"/>
    </xf>
    <xf numFmtId="0" fontId="52" fillId="0" borderId="0" xfId="0" applyFont="1" applyAlignment="1">
      <alignment vertical="center"/>
    </xf>
    <xf numFmtId="0" fontId="50" fillId="14" borderId="0" xfId="0" applyFont="1" applyFill="1" applyAlignment="1">
      <alignment horizontal="center" vertical="center"/>
    </xf>
    <xf numFmtId="0" fontId="50" fillId="15" borderId="0" xfId="0" applyFont="1" applyFill="1" applyAlignment="1">
      <alignment horizontal="center" vertical="center"/>
    </xf>
    <xf numFmtId="0" fontId="50" fillId="16" borderId="0" xfId="0" applyFont="1" applyFill="1" applyAlignment="1">
      <alignment horizontal="center" vertical="center"/>
    </xf>
    <xf numFmtId="0" fontId="50" fillId="17" borderId="0" xfId="0" applyFont="1" applyFill="1" applyAlignment="1">
      <alignment horizontal="center" vertical="center"/>
    </xf>
    <xf numFmtId="0" fontId="0" fillId="0" borderId="0" xfId="0" applyAlignment="1">
      <alignment vertical="center"/>
    </xf>
    <xf numFmtId="0" fontId="0" fillId="18" borderId="0" xfId="0" applyFill="1" applyAlignment="1">
      <alignment vertical="center" wrapText="1"/>
    </xf>
    <xf numFmtId="0" fontId="0" fillId="8" borderId="0" xfId="0" applyFill="1" applyAlignment="1">
      <alignment vertical="center" wrapText="1"/>
    </xf>
    <xf numFmtId="0" fontId="0" fillId="0" borderId="0" xfId="0" applyAlignment="1">
      <alignment vertical="center" wrapText="1"/>
    </xf>
    <xf numFmtId="0" fontId="0" fillId="21" borderId="0" xfId="0" applyFill="1" applyAlignment="1">
      <alignment vertical="center" wrapText="1"/>
    </xf>
    <xf numFmtId="0" fontId="0" fillId="22" borderId="0" xfId="0" applyFill="1" applyAlignment="1">
      <alignment vertical="center" wrapText="1"/>
    </xf>
    <xf numFmtId="0" fontId="0" fillId="0" borderId="0" xfId="0" applyFill="1" applyAlignment="1">
      <alignment horizontal="left" vertical="center" wrapText="1"/>
    </xf>
    <xf numFmtId="0" fontId="0" fillId="23" borderId="0" xfId="0" applyFill="1" applyAlignment="1">
      <alignment vertical="center" wrapText="1"/>
    </xf>
    <xf numFmtId="0" fontId="0" fillId="0" borderId="0" xfId="0" applyFill="1" applyAlignment="1">
      <alignment vertical="center" wrapText="1"/>
    </xf>
    <xf numFmtId="0" fontId="0" fillId="24" borderId="0" xfId="0" applyFill="1" applyAlignment="1">
      <alignment vertical="center" wrapText="1"/>
    </xf>
    <xf numFmtId="0" fontId="54" fillId="0" borderId="0" xfId="0" applyFont="1" applyAlignment="1">
      <alignment horizontal="left" vertical="center" wrapText="1"/>
    </xf>
    <xf numFmtId="0" fontId="49" fillId="0" borderId="0" xfId="0" applyFont="1" applyAlignment="1">
      <alignment horizontal="left" vertical="center" wrapText="1"/>
    </xf>
    <xf numFmtId="0" fontId="0" fillId="25" borderId="24" xfId="0" applyFill="1" applyBorder="1" applyAlignment="1">
      <alignment horizontal="center" vertical="center" wrapText="1"/>
    </xf>
    <xf numFmtId="0" fontId="0" fillId="25" borderId="25" xfId="0" applyFill="1" applyBorder="1" applyAlignment="1">
      <alignment horizontal="center" vertical="center" wrapText="1"/>
    </xf>
    <xf numFmtId="0" fontId="0" fillId="25" borderId="26" xfId="0" applyFill="1" applyBorder="1" applyAlignment="1">
      <alignment horizontal="center" vertical="center" wrapText="1"/>
    </xf>
    <xf numFmtId="0" fontId="0" fillId="0" borderId="0" xfId="0" applyAlignment="1">
      <alignment horizontal="center" vertical="center" wrapText="1"/>
    </xf>
    <xf numFmtId="0" fontId="0" fillId="22" borderId="24" xfId="0" applyFill="1" applyBorder="1" applyAlignment="1">
      <alignment horizontal="center" vertical="center" wrapText="1"/>
    </xf>
    <xf numFmtId="0" fontId="0" fillId="22" borderId="25" xfId="0" applyFill="1" applyBorder="1" applyAlignment="1">
      <alignment horizontal="center" vertical="center" wrapText="1"/>
    </xf>
    <xf numFmtId="0" fontId="0" fillId="22" borderId="25" xfId="0" applyFill="1" applyBorder="1" applyAlignment="1">
      <alignment horizontal="center" vertical="center"/>
    </xf>
    <xf numFmtId="0" fontId="0" fillId="22" borderId="26" xfId="0" applyFill="1" applyBorder="1" applyAlignment="1">
      <alignment horizontal="center" vertical="center" wrapText="1"/>
    </xf>
    <xf numFmtId="0" fontId="0" fillId="26" borderId="24" xfId="0" applyFill="1" applyBorder="1" applyAlignment="1">
      <alignment horizontal="center" vertical="center" wrapText="1"/>
    </xf>
    <xf numFmtId="0" fontId="0" fillId="26" borderId="25" xfId="0" applyFill="1" applyBorder="1" applyAlignment="1">
      <alignment horizontal="center" vertical="center" wrapText="1"/>
    </xf>
    <xf numFmtId="0" fontId="0" fillId="26" borderId="26" xfId="0" applyFill="1" applyBorder="1" applyAlignment="1">
      <alignment horizontal="center" vertical="center" wrapText="1"/>
    </xf>
    <xf numFmtId="0" fontId="55" fillId="0" borderId="0" xfId="3" applyAlignment="1">
      <alignment wrapText="1"/>
    </xf>
    <xf numFmtId="164" fontId="55" fillId="0" borderId="0" xfId="1" applyNumberFormat="1" applyFont="1" applyAlignment="1">
      <alignment wrapText="1"/>
    </xf>
    <xf numFmtId="164" fontId="58" fillId="28" borderId="27" xfId="1" applyNumberFormat="1" applyFont="1" applyFill="1" applyBorder="1" applyAlignment="1">
      <alignment horizontal="center" vertical="center" wrapText="1"/>
    </xf>
    <xf numFmtId="0" fontId="55" fillId="0" borderId="27" xfId="3" applyBorder="1" applyAlignment="1">
      <alignment wrapText="1"/>
    </xf>
    <xf numFmtId="0" fontId="59" fillId="0" borderId="27" xfId="3" applyFont="1" applyBorder="1" applyAlignment="1">
      <alignment wrapText="1"/>
    </xf>
    <xf numFmtId="0" fontId="7" fillId="0" borderId="27" xfId="3" applyFont="1" applyBorder="1" applyAlignment="1">
      <alignment wrapText="1"/>
    </xf>
    <xf numFmtId="10" fontId="55" fillId="29" borderId="27" xfId="1" applyNumberFormat="1" applyFont="1" applyFill="1" applyBorder="1" applyAlignment="1">
      <alignment wrapText="1"/>
    </xf>
    <xf numFmtId="9" fontId="55" fillId="29" borderId="27" xfId="1" applyNumberFormat="1" applyFont="1" applyFill="1" applyBorder="1" applyAlignment="1">
      <alignment wrapText="1"/>
    </xf>
    <xf numFmtId="43" fontId="55" fillId="29" borderId="27" xfId="1" applyNumberFormat="1" applyFont="1" applyFill="1" applyBorder="1" applyAlignment="1">
      <alignment wrapText="1"/>
    </xf>
    <xf numFmtId="0" fontId="7" fillId="6" borderId="27" xfId="3" applyFont="1" applyFill="1" applyBorder="1" applyAlignment="1">
      <alignment wrapText="1"/>
    </xf>
    <xf numFmtId="164" fontId="55" fillId="29" borderId="27" xfId="1" applyNumberFormat="1" applyFont="1" applyFill="1" applyBorder="1" applyAlignment="1">
      <alignment wrapText="1"/>
    </xf>
    <xf numFmtId="164" fontId="55" fillId="0" borderId="27" xfId="1" applyNumberFormat="1" applyFont="1" applyBorder="1" applyAlignment="1">
      <alignment wrapText="1"/>
    </xf>
    <xf numFmtId="165" fontId="55" fillId="29" borderId="27" xfId="1" applyNumberFormat="1" applyFont="1" applyFill="1" applyBorder="1" applyAlignment="1">
      <alignment wrapText="1"/>
    </xf>
    <xf numFmtId="165" fontId="55" fillId="29" borderId="27" xfId="2" applyNumberFormat="1" applyFont="1" applyFill="1" applyBorder="1" applyAlignment="1">
      <alignment wrapText="1"/>
    </xf>
    <xf numFmtId="43" fontId="55" fillId="6" borderId="27" xfId="1" applyNumberFormat="1" applyFont="1" applyFill="1" applyBorder="1" applyAlignment="1">
      <alignment wrapText="1"/>
    </xf>
    <xf numFmtId="0" fontId="55" fillId="6" borderId="27" xfId="3" applyFill="1" applyBorder="1" applyAlignment="1">
      <alignment wrapText="1"/>
    </xf>
    <xf numFmtId="0" fontId="62" fillId="6" borderId="27" xfId="4" applyFont="1" applyFill="1" applyBorder="1"/>
    <xf numFmtId="0" fontId="62" fillId="9" borderId="27" xfId="4" applyFont="1" applyFill="1" applyBorder="1" applyAlignment="1">
      <alignment horizontal="center" wrapText="1"/>
    </xf>
    <xf numFmtId="0" fontId="62" fillId="2" borderId="27" xfId="4" applyFont="1" applyFill="1" applyBorder="1" applyAlignment="1">
      <alignment horizontal="center" vertical="center" wrapText="1"/>
    </xf>
    <xf numFmtId="0" fontId="62" fillId="29" borderId="27" xfId="4" applyFont="1" applyFill="1" applyBorder="1" applyAlignment="1">
      <alignment horizontal="left" vertical="center"/>
    </xf>
    <xf numFmtId="0" fontId="52" fillId="0" borderId="0" xfId="4"/>
    <xf numFmtId="0" fontId="52" fillId="0" borderId="27" xfId="4" applyBorder="1" applyAlignment="1">
      <alignment vertical="center" wrapText="1"/>
    </xf>
    <xf numFmtId="0" fontId="52" fillId="0" borderId="27" xfId="4" applyBorder="1" applyAlignment="1">
      <alignment horizontal="right" vertical="center"/>
    </xf>
    <xf numFmtId="2" fontId="52" fillId="0" borderId="27" xfId="4" applyNumberFormat="1" applyBorder="1" applyAlignment="1">
      <alignment horizontal="right" vertical="center"/>
    </xf>
    <xf numFmtId="2" fontId="62" fillId="9" borderId="27" xfId="4" applyNumberFormat="1" applyFont="1" applyFill="1" applyBorder="1" applyAlignment="1">
      <alignment horizontal="right" vertical="center"/>
    </xf>
    <xf numFmtId="0" fontId="52" fillId="2" borderId="27" xfId="4" applyFill="1" applyBorder="1" applyAlignment="1">
      <alignment horizontal="right" vertical="center" wrapText="1"/>
    </xf>
    <xf numFmtId="0" fontId="52" fillId="0" borderId="27" xfId="4" applyBorder="1" applyAlignment="1">
      <alignment horizontal="left" vertical="center" wrapText="1"/>
    </xf>
    <xf numFmtId="10" fontId="52" fillId="0" borderId="27" xfId="4" applyNumberFormat="1" applyBorder="1" applyAlignment="1">
      <alignment horizontal="right" vertical="center"/>
    </xf>
    <xf numFmtId="10" fontId="0" fillId="0" borderId="27" xfId="5" applyNumberFormat="1" applyFont="1" applyBorder="1" applyAlignment="1">
      <alignment horizontal="right" vertical="center"/>
    </xf>
    <xf numFmtId="166" fontId="52" fillId="0" borderId="27" xfId="4" applyNumberFormat="1" applyBorder="1" applyAlignment="1">
      <alignment horizontal="right" vertical="center"/>
    </xf>
    <xf numFmtId="2" fontId="0" fillId="0" borderId="27" xfId="5" applyNumberFormat="1" applyFont="1" applyBorder="1" applyAlignment="1">
      <alignment horizontal="right" vertical="center"/>
    </xf>
    <xf numFmtId="2" fontId="52" fillId="30" borderId="27" xfId="4" applyNumberFormat="1" applyFill="1" applyBorder="1" applyAlignment="1">
      <alignment horizontal="right" vertical="center"/>
    </xf>
    <xf numFmtId="0" fontId="62" fillId="9" borderId="27" xfId="4" applyFont="1" applyFill="1" applyBorder="1" applyAlignment="1">
      <alignment horizontal="right" vertical="center"/>
    </xf>
    <xf numFmtId="2" fontId="52" fillId="0" borderId="27" xfId="4" applyNumberFormat="1" applyBorder="1" applyAlignment="1">
      <alignment horizontal="right" vertical="center" wrapText="1"/>
    </xf>
    <xf numFmtId="2" fontId="62" fillId="9" borderId="27" xfId="4" applyNumberFormat="1" applyFont="1" applyFill="1" applyBorder="1" applyAlignment="1">
      <alignment horizontal="right" vertical="center" wrapText="1"/>
    </xf>
    <xf numFmtId="9" fontId="52" fillId="2" borderId="27" xfId="4" applyNumberFormat="1" applyFill="1" applyBorder="1" applyAlignment="1">
      <alignment horizontal="right" vertical="center" wrapText="1"/>
    </xf>
    <xf numFmtId="1" fontId="52" fillId="0" borderId="27" xfId="4" applyNumberFormat="1" applyBorder="1" applyAlignment="1">
      <alignment horizontal="right" vertical="center"/>
    </xf>
    <xf numFmtId="1" fontId="62" fillId="9" borderId="27" xfId="4" applyNumberFormat="1" applyFont="1" applyFill="1" applyBorder="1" applyAlignment="1">
      <alignment horizontal="right" vertical="center"/>
    </xf>
    <xf numFmtId="3" fontId="52" fillId="2" borderId="27" xfId="4" applyNumberFormat="1" applyFill="1" applyBorder="1" applyAlignment="1">
      <alignment horizontal="right" vertical="center" wrapText="1"/>
    </xf>
    <xf numFmtId="10" fontId="62" fillId="9" borderId="27" xfId="4" applyNumberFormat="1" applyFont="1" applyFill="1" applyBorder="1" applyAlignment="1">
      <alignment horizontal="right" vertical="center"/>
    </xf>
    <xf numFmtId="0" fontId="52" fillId="0" borderId="27" xfId="4" applyBorder="1" applyAlignment="1">
      <alignment vertical="center"/>
    </xf>
    <xf numFmtId="0" fontId="52" fillId="2" borderId="0" xfId="4" applyFill="1"/>
    <xf numFmtId="0" fontId="52" fillId="0" borderId="0" xfId="4" applyAlignment="1">
      <alignment horizontal="left" vertical="center"/>
    </xf>
    <xf numFmtId="0" fontId="2" fillId="4" borderId="4" xfId="0" applyFont="1" applyFill="1" applyBorder="1" applyAlignment="1">
      <alignment horizontal="justify"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top" wrapText="1"/>
    </xf>
    <xf numFmtId="0" fontId="2" fillId="4" borderId="4" xfId="0" applyFont="1" applyFill="1" applyBorder="1" applyAlignment="1">
      <alignment horizontal="right" vertical="center" wrapText="1"/>
    </xf>
    <xf numFmtId="0" fontId="23" fillId="0" borderId="28" xfId="0" applyFont="1" applyBorder="1" applyAlignment="1">
      <alignment horizontal="justify" vertical="center" wrapText="1"/>
    </xf>
    <xf numFmtId="0" fontId="23" fillId="0" borderId="1"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3" xfId="0" applyFont="1" applyBorder="1" applyAlignment="1">
      <alignment horizontal="justify" vertical="center"/>
    </xf>
    <xf numFmtId="0" fontId="31" fillId="0" borderId="3" xfId="0" applyFont="1" applyBorder="1" applyAlignment="1">
      <alignment horizontal="justify" vertical="center" wrapText="1"/>
    </xf>
    <xf numFmtId="0" fontId="63" fillId="0" borderId="3" xfId="0" applyFont="1" applyBorder="1" applyAlignment="1">
      <alignment horizontal="justify" vertical="center" wrapText="1"/>
    </xf>
    <xf numFmtId="0" fontId="31" fillId="0" borderId="30" xfId="0" applyFont="1" applyBorder="1" applyAlignment="1">
      <alignment horizontal="justify" vertical="center"/>
    </xf>
    <xf numFmtId="0" fontId="31" fillId="0" borderId="31" xfId="0" applyFont="1" applyBorder="1" applyAlignment="1">
      <alignment horizontal="justify" vertical="center"/>
    </xf>
    <xf numFmtId="0" fontId="31" fillId="0" borderId="32" xfId="0" applyFont="1" applyBorder="1" applyAlignment="1">
      <alignment horizontal="justify" vertical="center"/>
    </xf>
    <xf numFmtId="0" fontId="31" fillId="0" borderId="33" xfId="0" applyFont="1" applyBorder="1" applyAlignment="1">
      <alignment horizontal="justify" vertical="center" wrapText="1"/>
    </xf>
    <xf numFmtId="0" fontId="31" fillId="0" borderId="31" xfId="0" applyFont="1" applyBorder="1" applyAlignment="1">
      <alignment horizontal="justify" vertical="center" wrapText="1"/>
    </xf>
    <xf numFmtId="0" fontId="31" fillId="0" borderId="32"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29" xfId="0" applyFont="1" applyBorder="1" applyAlignment="1">
      <alignment horizontal="justify" vertical="center" wrapText="1"/>
    </xf>
    <xf numFmtId="0" fontId="13" fillId="11" borderId="20" xfId="0" applyFont="1" applyFill="1" applyBorder="1" applyAlignment="1">
      <alignment vertical="center" wrapText="1"/>
    </xf>
    <xf numFmtId="0" fontId="13" fillId="11" borderId="18" xfId="0" applyFont="1" applyFill="1" applyBorder="1" applyAlignment="1">
      <alignment vertical="center" wrapText="1"/>
    </xf>
    <xf numFmtId="0" fontId="13" fillId="11" borderId="15" xfId="0" applyFont="1" applyFill="1" applyBorder="1" applyAlignment="1">
      <alignment vertical="center" wrapText="1"/>
    </xf>
    <xf numFmtId="0" fontId="13" fillId="11" borderId="21" xfId="0" applyFont="1" applyFill="1" applyBorder="1" applyAlignment="1">
      <alignment vertical="center" wrapText="1"/>
    </xf>
    <xf numFmtId="0" fontId="13" fillId="11" borderId="19" xfId="0" applyFont="1" applyFill="1" applyBorder="1" applyAlignment="1">
      <alignment vertical="center" wrapText="1"/>
    </xf>
    <xf numFmtId="0" fontId="16" fillId="0" borderId="21" xfId="0" applyFont="1" applyBorder="1" applyAlignment="1">
      <alignment vertical="center" wrapText="1"/>
    </xf>
    <xf numFmtId="0" fontId="6" fillId="6" borderId="4" xfId="0" applyFont="1" applyFill="1" applyBorder="1" applyAlignment="1">
      <alignment vertical="center" wrapText="1"/>
    </xf>
    <xf numFmtId="0" fontId="0" fillId="14" borderId="0" xfId="0" applyFill="1" applyAlignment="1">
      <alignment horizontal="left" vertical="center" wrapText="1"/>
    </xf>
    <xf numFmtId="0" fontId="0" fillId="19" borderId="0" xfId="0" applyFill="1" applyAlignment="1">
      <alignment vertical="center" wrapText="1"/>
    </xf>
    <xf numFmtId="0" fontId="0" fillId="20" borderId="0" xfId="0" applyFill="1" applyAlignment="1">
      <alignment horizontal="left" vertical="center" wrapText="1"/>
    </xf>
    <xf numFmtId="0" fontId="2" fillId="4" borderId="5"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6" fillId="4" borderId="5" xfId="0" applyFont="1" applyFill="1" applyBorder="1" applyAlignment="1">
      <alignment vertical="center" wrapText="1"/>
    </xf>
    <xf numFmtId="0" fontId="6" fillId="4" borderId="4" xfId="0" applyFont="1" applyFill="1" applyBorder="1" applyAlignment="1">
      <alignment vertical="center" wrapText="1"/>
    </xf>
    <xf numFmtId="0" fontId="6" fillId="4" borderId="2"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5"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9" borderId="7" xfId="0" applyFont="1" applyFill="1" applyBorder="1" applyAlignment="1">
      <alignment vertical="center"/>
    </xf>
    <xf numFmtId="0" fontId="2" fillId="9" borderId="8" xfId="0" applyFont="1" applyFill="1" applyBorder="1" applyAlignment="1">
      <alignment vertical="center"/>
    </xf>
    <xf numFmtId="0" fontId="6" fillId="6" borderId="5" xfId="0" applyFont="1" applyFill="1" applyBorder="1" applyAlignment="1">
      <alignment vertical="center" wrapText="1"/>
    </xf>
    <xf numFmtId="0" fontId="6" fillId="6" borderId="4" xfId="0" applyFont="1" applyFill="1" applyBorder="1" applyAlignment="1">
      <alignment vertical="center" wrapText="1"/>
    </xf>
    <xf numFmtId="0" fontId="2" fillId="4" borderId="6" xfId="0" applyFont="1" applyFill="1" applyBorder="1" applyAlignment="1">
      <alignment horizontal="justify" vertical="center" wrapText="1"/>
    </xf>
    <xf numFmtId="0" fontId="1" fillId="7" borderId="7" xfId="0" applyFont="1" applyFill="1" applyBorder="1" applyAlignment="1">
      <alignment vertical="center" wrapText="1"/>
    </xf>
    <xf numFmtId="0" fontId="1" fillId="7" borderId="8" xfId="0" applyFont="1" applyFill="1" applyBorder="1" applyAlignment="1">
      <alignment vertical="center" wrapText="1"/>
    </xf>
    <xf numFmtId="0" fontId="6" fillId="0" borderId="5"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3" borderId="5" xfId="0" applyFont="1" applyFill="1" applyBorder="1" applyAlignment="1">
      <alignment vertical="center" wrapText="1"/>
    </xf>
    <xf numFmtId="0" fontId="6" fillId="3" borderId="4" xfId="0" applyFont="1" applyFill="1" applyBorder="1" applyAlignment="1">
      <alignment vertical="center" wrapText="1"/>
    </xf>
    <xf numFmtId="0" fontId="6" fillId="3" borderId="2" xfId="0" applyFont="1" applyFill="1" applyBorder="1" applyAlignment="1">
      <alignment vertical="center" wrapText="1"/>
    </xf>
    <xf numFmtId="0" fontId="1" fillId="2" borderId="5" xfId="0" applyFont="1" applyFill="1" applyBorder="1" applyAlignment="1">
      <alignment horizontal="center" vertical="center" textRotation="180" wrapText="1"/>
    </xf>
    <xf numFmtId="0" fontId="1" fillId="2" borderId="2" xfId="0" applyFont="1" applyFill="1" applyBorder="1" applyAlignment="1">
      <alignment horizontal="center" vertical="center" textRotation="180" wrapText="1"/>
    </xf>
    <xf numFmtId="0" fontId="1" fillId="2" borderId="5" xfId="0" applyFont="1" applyFill="1" applyBorder="1" applyAlignment="1">
      <alignment vertical="center" wrapText="1"/>
    </xf>
    <xf numFmtId="0" fontId="1" fillId="2" borderId="2" xfId="0" applyFont="1" applyFill="1" applyBorder="1" applyAlignment="1">
      <alignment vertical="center" wrapText="1"/>
    </xf>
    <xf numFmtId="0" fontId="1" fillId="7" borderId="9" xfId="0" applyFont="1" applyFill="1" applyBorder="1" applyAlignment="1">
      <alignment vertical="center"/>
    </xf>
    <xf numFmtId="0" fontId="1" fillId="7" borderId="10" xfId="0" applyFont="1" applyFill="1" applyBorder="1" applyAlignment="1">
      <alignment vertical="center"/>
    </xf>
    <xf numFmtId="0" fontId="1" fillId="5" borderId="7" xfId="0" applyFont="1" applyFill="1" applyBorder="1" applyAlignment="1">
      <alignment horizontal="center" vertical="top" wrapText="1"/>
    </xf>
    <xf numFmtId="0" fontId="1" fillId="5" borderId="8" xfId="0" applyFont="1" applyFill="1" applyBorder="1" applyAlignment="1">
      <alignment horizontal="center" vertical="top" wrapText="1"/>
    </xf>
    <xf numFmtId="0" fontId="1" fillId="5" borderId="1" xfId="0" applyFont="1" applyFill="1" applyBorder="1" applyAlignment="1">
      <alignment horizontal="center" vertical="top" wrapText="1"/>
    </xf>
    <xf numFmtId="0" fontId="8" fillId="7" borderId="7" xfId="0" applyFont="1" applyFill="1" applyBorder="1" applyAlignment="1">
      <alignment horizontal="left" vertical="center"/>
    </xf>
    <xf numFmtId="0" fontId="8" fillId="7" borderId="8" xfId="0" applyFont="1" applyFill="1" applyBorder="1" applyAlignment="1">
      <alignment horizontal="left" vertical="center"/>
    </xf>
    <xf numFmtId="0" fontId="1" fillId="8" borderId="7" xfId="0" applyFont="1" applyFill="1" applyBorder="1" applyAlignment="1">
      <alignment horizontal="left" vertical="center"/>
    </xf>
    <xf numFmtId="0" fontId="1" fillId="8" borderId="8" xfId="0" applyFont="1" applyFill="1" applyBorder="1" applyAlignment="1">
      <alignment horizontal="left"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3" fillId="0" borderId="11"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1" xfId="0" applyFont="1" applyBorder="1" applyAlignment="1">
      <alignment horizontal="left" vertical="center" wrapText="1" indent="7"/>
    </xf>
    <xf numFmtId="0" fontId="23" fillId="0" borderId="13" xfId="0" applyFont="1" applyBorder="1" applyAlignment="1">
      <alignment horizontal="left" vertical="center" wrapText="1" indent="7"/>
    </xf>
    <xf numFmtId="0" fontId="23" fillId="0" borderId="11" xfId="0" applyFont="1" applyBorder="1" applyAlignment="1">
      <alignment vertical="center" wrapText="1"/>
    </xf>
    <xf numFmtId="0" fontId="23" fillId="0" borderId="13" xfId="0" applyFont="1" applyBorder="1" applyAlignment="1">
      <alignment vertical="center" wrapText="1"/>
    </xf>
    <xf numFmtId="0" fontId="23" fillId="0" borderId="11" xfId="0" applyFont="1" applyBorder="1" applyAlignment="1">
      <alignment horizontal="left" vertical="center" wrapText="1" indent="2"/>
    </xf>
    <xf numFmtId="0" fontId="23" fillId="0" borderId="13" xfId="0" applyFont="1" applyBorder="1" applyAlignment="1">
      <alignment horizontal="left" vertical="center" wrapText="1" indent="2"/>
    </xf>
    <xf numFmtId="0" fontId="23" fillId="0" borderId="23" xfId="0" applyFont="1" applyBorder="1" applyAlignment="1">
      <alignment horizontal="left" vertical="center" wrapText="1" indent="9"/>
    </xf>
    <xf numFmtId="0" fontId="23" fillId="0" borderId="22" xfId="0" applyFont="1" applyBorder="1" applyAlignment="1">
      <alignment horizontal="left" vertical="center" wrapText="1" indent="9"/>
    </xf>
    <xf numFmtId="0" fontId="23" fillId="0" borderId="14" xfId="0" applyFont="1" applyBorder="1" applyAlignment="1">
      <alignment horizontal="left" vertical="center" wrapText="1" indent="9"/>
    </xf>
    <xf numFmtId="0" fontId="31" fillId="0" borderId="11" xfId="0" applyFont="1" applyBorder="1" applyAlignment="1">
      <alignment vertical="center" wrapText="1"/>
    </xf>
    <xf numFmtId="0" fontId="31" fillId="0" borderId="13" xfId="0" applyFont="1" applyBorder="1" applyAlignment="1">
      <alignment vertical="center" wrapText="1"/>
    </xf>
    <xf numFmtId="0" fontId="31" fillId="0" borderId="11" xfId="0" applyFont="1" applyBorder="1" applyAlignment="1">
      <alignment horizontal="left" vertical="center" wrapText="1" indent="2"/>
    </xf>
    <xf numFmtId="0" fontId="31" fillId="0" borderId="13" xfId="0" applyFont="1" applyBorder="1" applyAlignment="1">
      <alignment horizontal="left" vertical="center" wrapText="1" indent="2"/>
    </xf>
    <xf numFmtId="0" fontId="33" fillId="0" borderId="11" xfId="0" applyFont="1" applyBorder="1" applyAlignment="1">
      <alignment vertical="center" wrapText="1"/>
    </xf>
    <xf numFmtId="0" fontId="33" fillId="0" borderId="13" xfId="0" applyFont="1" applyBorder="1" applyAlignment="1">
      <alignment vertical="center" wrapText="1"/>
    </xf>
    <xf numFmtId="0" fontId="31" fillId="0" borderId="11" xfId="0" applyFont="1" applyBorder="1" applyAlignment="1">
      <alignment horizontal="justify" vertical="center" wrapText="1"/>
    </xf>
    <xf numFmtId="0" fontId="31" fillId="0" borderId="13" xfId="0" applyFont="1" applyBorder="1" applyAlignment="1">
      <alignment horizontal="justify"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1" xfId="0" applyFont="1" applyBorder="1" applyAlignment="1">
      <alignment horizontal="right" vertical="center" wrapText="1"/>
    </xf>
    <xf numFmtId="0" fontId="32" fillId="0" borderId="13" xfId="0" applyFont="1" applyBorder="1" applyAlignment="1">
      <alignment horizontal="right" vertical="center" wrapText="1"/>
    </xf>
    <xf numFmtId="0" fontId="30" fillId="10" borderId="16" xfId="0" applyFont="1" applyFill="1" applyBorder="1" applyAlignment="1">
      <alignment horizontal="center" vertical="center" wrapText="1"/>
    </xf>
    <xf numFmtId="10" fontId="33" fillId="0" borderId="11" xfId="0" applyNumberFormat="1" applyFont="1" applyBorder="1" applyAlignment="1">
      <alignment horizontal="center" vertical="center" wrapText="1"/>
    </xf>
    <xf numFmtId="10" fontId="33" fillId="0" borderId="13" xfId="0" applyNumberFormat="1" applyFont="1" applyBorder="1" applyAlignment="1">
      <alignment horizontal="center" vertical="center" wrapText="1"/>
    </xf>
    <xf numFmtId="0" fontId="33" fillId="0" borderId="12" xfId="0" applyFont="1" applyBorder="1" applyAlignment="1">
      <alignment vertical="center" wrapText="1"/>
    </xf>
    <xf numFmtId="0" fontId="38" fillId="0" borderId="11" xfId="0" applyFont="1" applyBorder="1" applyAlignment="1">
      <alignment vertical="center" wrapText="1"/>
    </xf>
    <xf numFmtId="0" fontId="38" fillId="0" borderId="13" xfId="0" applyFont="1" applyBorder="1" applyAlignment="1">
      <alignment vertical="center" wrapText="1"/>
    </xf>
    <xf numFmtId="0" fontId="31" fillId="0" borderId="12" xfId="0" applyFont="1" applyBorder="1" applyAlignment="1">
      <alignment horizontal="center" vertical="center" wrapText="1"/>
    </xf>
    <xf numFmtId="0" fontId="42" fillId="10" borderId="16" xfId="0" applyFont="1" applyFill="1" applyBorder="1" applyAlignment="1">
      <alignment horizontal="center" vertical="center" wrapText="1"/>
    </xf>
    <xf numFmtId="0" fontId="43" fillId="0" borderId="11" xfId="0" applyFont="1" applyBorder="1" applyAlignment="1">
      <alignment vertical="center" wrapText="1"/>
    </xf>
    <xf numFmtId="0" fontId="43" fillId="0" borderId="13" xfId="0" applyFont="1" applyBorder="1" applyAlignment="1">
      <alignment vertical="center" wrapText="1"/>
    </xf>
    <xf numFmtId="0" fontId="44" fillId="0" borderId="11" xfId="0" applyFont="1" applyBorder="1" applyAlignment="1">
      <alignment vertical="center" wrapText="1"/>
    </xf>
    <xf numFmtId="0" fontId="44" fillId="0" borderId="13" xfId="0" applyFont="1" applyBorder="1" applyAlignment="1">
      <alignment vertical="center" wrapText="1"/>
    </xf>
    <xf numFmtId="9" fontId="31" fillId="0" borderId="11" xfId="0" applyNumberFormat="1" applyFont="1" applyBorder="1" applyAlignment="1">
      <alignment horizontal="center" vertical="center" wrapText="1"/>
    </xf>
    <xf numFmtId="9" fontId="31" fillId="0" borderId="13" xfId="0" applyNumberFormat="1" applyFont="1" applyBorder="1" applyAlignment="1">
      <alignment horizontal="center" vertical="center" wrapText="1"/>
    </xf>
    <xf numFmtId="0" fontId="43" fillId="0" borderId="11" xfId="0" applyFont="1" applyBorder="1" applyAlignment="1">
      <alignment horizontal="justify" vertical="center" wrapText="1"/>
    </xf>
    <xf numFmtId="0" fontId="43" fillId="0" borderId="13" xfId="0" applyFont="1" applyBorder="1" applyAlignment="1">
      <alignment horizontal="justify" vertical="center" wrapText="1"/>
    </xf>
    <xf numFmtId="9" fontId="31" fillId="0" borderId="11" xfId="0" applyNumberFormat="1" applyFont="1" applyBorder="1" applyAlignment="1">
      <alignment horizontal="left" vertical="center" wrapText="1" indent="1"/>
    </xf>
    <xf numFmtId="9" fontId="31" fillId="0" borderId="13" xfId="0" applyNumberFormat="1" applyFont="1" applyBorder="1" applyAlignment="1">
      <alignment horizontal="left" vertical="center" wrapText="1" indent="1"/>
    </xf>
    <xf numFmtId="0" fontId="44" fillId="0" borderId="12" xfId="0" applyFont="1" applyBorder="1" applyAlignment="1">
      <alignment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10" fillId="12" borderId="11" xfId="0" applyFont="1" applyFill="1" applyBorder="1" applyAlignment="1">
      <alignment horizontal="center" vertical="center" wrapText="1"/>
    </xf>
    <xf numFmtId="0" fontId="10" fillId="12" borderId="13" xfId="0" applyFont="1" applyFill="1" applyBorder="1" applyAlignment="1">
      <alignment horizontal="center" vertical="center" wrapText="1"/>
    </xf>
    <xf numFmtId="9" fontId="9" fillId="0" borderId="11"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1" xfId="0" applyNumberFormat="1" applyFont="1" applyBorder="1" applyAlignment="1">
      <alignment horizontal="right" vertical="center" wrapText="1"/>
    </xf>
    <xf numFmtId="9" fontId="9" fillId="0" borderId="13" xfId="0" applyNumberFormat="1" applyFont="1" applyBorder="1" applyAlignment="1">
      <alignment horizontal="right" vertical="center" wrapText="1"/>
    </xf>
    <xf numFmtId="9" fontId="9" fillId="0" borderId="12" xfId="0" applyNumberFormat="1" applyFont="1" applyBorder="1" applyAlignment="1">
      <alignment horizontal="center" vertical="center" wrapText="1"/>
    </xf>
    <xf numFmtId="9" fontId="9" fillId="0" borderId="12" xfId="0" applyNumberFormat="1" applyFont="1" applyBorder="1" applyAlignment="1">
      <alignment horizontal="right" vertical="center" wrapText="1"/>
    </xf>
    <xf numFmtId="9" fontId="9" fillId="0" borderId="11" xfId="0" applyNumberFormat="1" applyFont="1" applyBorder="1" applyAlignment="1">
      <alignment horizontal="left" vertical="center" wrapText="1" indent="1"/>
    </xf>
    <xf numFmtId="9" fontId="9" fillId="0" borderId="13" xfId="0" applyNumberFormat="1" applyFont="1" applyBorder="1" applyAlignment="1">
      <alignment horizontal="left" vertical="center" wrapText="1" indent="1"/>
    </xf>
    <xf numFmtId="9" fontId="9" fillId="0" borderId="11" xfId="0" applyNumberFormat="1" applyFont="1" applyBorder="1" applyAlignment="1">
      <alignment vertical="center" wrapText="1"/>
    </xf>
    <xf numFmtId="9" fontId="9" fillId="0" borderId="13" xfId="0" applyNumberFormat="1"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9" fillId="0" borderId="11" xfId="0" applyFont="1" applyBorder="1" applyAlignment="1">
      <alignment horizontal="left" vertical="center" wrapText="1" indent="2"/>
    </xf>
    <xf numFmtId="0" fontId="9" fillId="0" borderId="12" xfId="0" applyFont="1" applyBorder="1" applyAlignment="1">
      <alignment horizontal="left" vertical="center" wrapText="1" indent="2"/>
    </xf>
    <xf numFmtId="0" fontId="9" fillId="0" borderId="13" xfId="0" applyFont="1" applyBorder="1" applyAlignment="1">
      <alignment horizontal="left" vertical="center" wrapText="1" indent="2"/>
    </xf>
    <xf numFmtId="0" fontId="31" fillId="0" borderId="5"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37" xfId="0" applyFont="1" applyBorder="1" applyAlignment="1">
      <alignment horizontal="justify" vertical="center" wrapText="1"/>
    </xf>
    <xf numFmtId="0" fontId="31" fillId="0" borderId="41" xfId="0" applyFont="1" applyBorder="1" applyAlignment="1">
      <alignment horizontal="justify" vertical="center" wrapText="1"/>
    </xf>
    <xf numFmtId="0" fontId="31" fillId="0" borderId="35" xfId="0" applyFont="1" applyBorder="1" applyAlignment="1">
      <alignment horizontal="justify" vertical="center" wrapText="1"/>
    </xf>
    <xf numFmtId="0" fontId="31" fillId="0" borderId="36" xfId="0" applyFont="1" applyBorder="1" applyAlignment="1">
      <alignment horizontal="justify" vertical="center" wrapText="1"/>
    </xf>
    <xf numFmtId="0" fontId="31" fillId="0" borderId="38" xfId="0" applyFont="1" applyBorder="1" applyAlignment="1">
      <alignment horizontal="justify" vertical="center" wrapText="1"/>
    </xf>
    <xf numFmtId="0" fontId="31" fillId="0" borderId="39" xfId="0" applyFont="1" applyBorder="1" applyAlignment="1">
      <alignment horizontal="justify" vertical="center" wrapText="1"/>
    </xf>
    <xf numFmtId="0" fontId="31" fillId="0" borderId="40" xfId="0" applyFont="1" applyBorder="1" applyAlignment="1">
      <alignment horizontal="justify" vertical="center" wrapText="1"/>
    </xf>
    <xf numFmtId="0" fontId="31" fillId="0" borderId="34" xfId="0" applyFont="1" applyBorder="1" applyAlignment="1">
      <alignment horizontal="justify" vertical="center" wrapText="1"/>
    </xf>
    <xf numFmtId="0" fontId="57" fillId="0" borderId="27" xfId="3" applyFont="1" applyBorder="1" applyAlignment="1">
      <alignment horizontal="left" vertical="center" wrapText="1"/>
    </xf>
    <xf numFmtId="164" fontId="58" fillId="28" borderId="27" xfId="1" applyNumberFormat="1" applyFont="1" applyFill="1" applyBorder="1" applyAlignment="1">
      <alignment horizontal="center" vertical="center" wrapText="1"/>
    </xf>
    <xf numFmtId="0" fontId="56" fillId="27" borderId="0" xfId="3" applyFont="1" applyFill="1" applyAlignment="1">
      <alignment wrapText="1"/>
    </xf>
    <xf numFmtId="0" fontId="55" fillId="0" borderId="0" xfId="3" applyAlignment="1">
      <alignment wrapText="1"/>
    </xf>
    <xf numFmtId="0" fontId="52" fillId="0" borderId="27" xfId="4" applyBorder="1" applyAlignment="1">
      <alignment horizontal="left" vertical="center" wrapText="1"/>
    </xf>
    <xf numFmtId="0" fontId="52" fillId="0" borderId="27" xfId="4" applyFill="1" applyBorder="1" applyAlignment="1">
      <alignment horizontal="left" vertical="center" wrapText="1"/>
    </xf>
  </cellXfs>
  <cellStyles count="6">
    <cellStyle name="Milliers" xfId="1" builtinId="3"/>
    <cellStyle name="Normal" xfId="0" builtinId="0"/>
    <cellStyle name="Normal 2" xfId="4"/>
    <cellStyle name="Normal 5" xfId="3"/>
    <cellStyle name="Pourcentage" xfId="2" builtinId="5"/>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158000</xdr:colOff>
      <xdr:row>16</xdr:row>
      <xdr:rowOff>90767</xdr:rowOff>
    </xdr:from>
    <xdr:to>
      <xdr:col>4</xdr:col>
      <xdr:colOff>432547</xdr:colOff>
      <xdr:row>19</xdr:row>
      <xdr:rowOff>179293</xdr:rowOff>
    </xdr:to>
    <xdr:sp macro="" textlink="">
      <xdr:nvSpPr>
        <xdr:cNvPr id="2" name="Flèche droite 1">
          <a:extLst>
            <a:ext uri="{FF2B5EF4-FFF2-40B4-BE49-F238E27FC236}">
              <a16:creationId xmlns:a16="http://schemas.microsoft.com/office/drawing/2014/main" id="{00000000-0008-0000-0100-00004B000000}"/>
            </a:ext>
          </a:extLst>
        </xdr:cNvPr>
        <xdr:cNvSpPr/>
      </xdr:nvSpPr>
      <xdr:spPr>
        <a:xfrm rot="16200000">
          <a:off x="7413811" y="8579781"/>
          <a:ext cx="1498226" cy="274547"/>
        </a:xfrm>
        <a:prstGeom prst="rightArrow">
          <a:avLst/>
        </a:prstGeom>
        <a:solidFill>
          <a:schemeClr val="accent2">
            <a:lumMod val="60000"/>
            <a:lumOff val="4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13</xdr:row>
      <xdr:rowOff>1120589</xdr:rowOff>
    </xdr:from>
    <xdr:to>
      <xdr:col>10</xdr:col>
      <xdr:colOff>313765</xdr:colOff>
      <xdr:row>17</xdr:row>
      <xdr:rowOff>22412</xdr:rowOff>
    </xdr:to>
    <xdr:sp macro="" textlink="">
      <xdr:nvSpPr>
        <xdr:cNvPr id="3" name="Double flèche horizontale 2">
          <a:extLst>
            <a:ext uri="{FF2B5EF4-FFF2-40B4-BE49-F238E27FC236}">
              <a16:creationId xmlns:a16="http://schemas.microsoft.com/office/drawing/2014/main" id="{00000000-0008-0000-0100-000002000000}"/>
            </a:ext>
          </a:extLst>
        </xdr:cNvPr>
        <xdr:cNvSpPr/>
      </xdr:nvSpPr>
      <xdr:spPr>
        <a:xfrm>
          <a:off x="762000" y="7607114"/>
          <a:ext cx="15982390" cy="482973"/>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27214</xdr:colOff>
      <xdr:row>3</xdr:row>
      <xdr:rowOff>1060557</xdr:rowOff>
    </xdr:from>
    <xdr:to>
      <xdr:col>4</xdr:col>
      <xdr:colOff>545032</xdr:colOff>
      <xdr:row>3</xdr:row>
      <xdr:rowOff>1319892</xdr:rowOff>
    </xdr:to>
    <xdr:sp macro="" textlink="">
      <xdr:nvSpPr>
        <xdr:cNvPr id="4" name="Flèche droite 3">
          <a:extLst>
            <a:ext uri="{FF2B5EF4-FFF2-40B4-BE49-F238E27FC236}">
              <a16:creationId xmlns:a16="http://schemas.microsoft.com/office/drawing/2014/main" id="{00000000-0008-0000-0100-000004000000}"/>
            </a:ext>
          </a:extLst>
        </xdr:cNvPr>
        <xdr:cNvSpPr/>
      </xdr:nvSpPr>
      <xdr:spPr>
        <a:xfrm flipV="1">
          <a:off x="7894864" y="1774932"/>
          <a:ext cx="517818" cy="25933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16808</xdr:colOff>
      <xdr:row>5</xdr:row>
      <xdr:rowOff>303440</xdr:rowOff>
    </xdr:from>
    <xdr:to>
      <xdr:col>7</xdr:col>
      <xdr:colOff>5576</xdr:colOff>
      <xdr:row>6</xdr:row>
      <xdr:rowOff>27214</xdr:rowOff>
    </xdr:to>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11218208" y="3446690"/>
          <a:ext cx="560268" cy="295274"/>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3003097</xdr:colOff>
      <xdr:row>7</xdr:row>
      <xdr:rowOff>151280</xdr:rowOff>
    </xdr:from>
    <xdr:to>
      <xdr:col>4</xdr:col>
      <xdr:colOff>553811</xdr:colOff>
      <xdr:row>7</xdr:row>
      <xdr:rowOff>465044</xdr:rowOff>
    </xdr:to>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7860847" y="3961280"/>
          <a:ext cx="560614" cy="313764"/>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7</xdr:row>
      <xdr:rowOff>136071</xdr:rowOff>
    </xdr:from>
    <xdr:to>
      <xdr:col>3</xdr:col>
      <xdr:colOff>5976</xdr:colOff>
      <xdr:row>7</xdr:row>
      <xdr:rowOff>461042</xdr:rowOff>
    </xdr:to>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4248150" y="3946071"/>
          <a:ext cx="615576" cy="324971"/>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0</xdr:colOff>
      <xdr:row>13</xdr:row>
      <xdr:rowOff>437029</xdr:rowOff>
    </xdr:from>
    <xdr:to>
      <xdr:col>8</xdr:col>
      <xdr:colOff>434975</xdr:colOff>
      <xdr:row>13</xdr:row>
      <xdr:rowOff>717176</xdr:rowOff>
    </xdr:to>
    <xdr:sp macro="" textlink="">
      <xdr:nvSpPr>
        <xdr:cNvPr id="8" name="Flèche droite 7">
          <a:extLst>
            <a:ext uri="{FF2B5EF4-FFF2-40B4-BE49-F238E27FC236}">
              <a16:creationId xmlns:a16="http://schemas.microsoft.com/office/drawing/2014/main" id="{00000000-0008-0000-0100-000011000000}"/>
            </a:ext>
          </a:extLst>
        </xdr:cNvPr>
        <xdr:cNvSpPr/>
      </xdr:nvSpPr>
      <xdr:spPr>
        <a:xfrm>
          <a:off x="14373225" y="6952129"/>
          <a:ext cx="434975" cy="280147"/>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3004776</xdr:colOff>
      <xdr:row>11</xdr:row>
      <xdr:rowOff>265738</xdr:rowOff>
    </xdr:from>
    <xdr:to>
      <xdr:col>4</xdr:col>
      <xdr:colOff>525768</xdr:colOff>
      <xdr:row>11</xdr:row>
      <xdr:rowOff>557089</xdr:rowOff>
    </xdr:to>
    <xdr:sp macro="" textlink="">
      <xdr:nvSpPr>
        <xdr:cNvPr id="9" name="Flèche droite 8">
          <a:extLst>
            <a:ext uri="{FF2B5EF4-FFF2-40B4-BE49-F238E27FC236}">
              <a16:creationId xmlns:a16="http://schemas.microsoft.com/office/drawing/2014/main" id="{00000000-0008-0000-0100-000012000000}"/>
            </a:ext>
          </a:extLst>
        </xdr:cNvPr>
        <xdr:cNvSpPr/>
      </xdr:nvSpPr>
      <xdr:spPr>
        <a:xfrm flipV="1">
          <a:off x="7862526" y="5914063"/>
          <a:ext cx="530892" cy="291351"/>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560</xdr:colOff>
      <xdr:row>3</xdr:row>
      <xdr:rowOff>1157009</xdr:rowOff>
    </xdr:from>
    <xdr:to>
      <xdr:col>2</xdr:col>
      <xdr:colOff>621901</xdr:colOff>
      <xdr:row>11</xdr:row>
      <xdr:rowOff>415419</xdr:rowOff>
    </xdr:to>
    <xdr:cxnSp macro="">
      <xdr:nvCxnSpPr>
        <xdr:cNvPr id="10" name="Connecteur droit avec flèche 9">
          <a:extLst>
            <a:ext uri="{FF2B5EF4-FFF2-40B4-BE49-F238E27FC236}">
              <a16:creationId xmlns:a16="http://schemas.microsoft.com/office/drawing/2014/main" id="{00000000-0008-0000-0100-000017000000}"/>
            </a:ext>
          </a:extLst>
        </xdr:cNvPr>
        <xdr:cNvCxnSpPr>
          <a:stCxn id="15" idx="1"/>
          <a:endCxn id="14" idx="3"/>
        </xdr:cNvCxnSpPr>
      </xdr:nvCxnSpPr>
      <xdr:spPr>
        <a:xfrm flipV="1">
          <a:off x="4239185" y="1871384"/>
          <a:ext cx="621341" cy="41923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xdr:colOff>
      <xdr:row>7</xdr:row>
      <xdr:rowOff>298557</xdr:rowOff>
    </xdr:from>
    <xdr:to>
      <xdr:col>3</xdr:col>
      <xdr:colOff>5976</xdr:colOff>
      <xdr:row>11</xdr:row>
      <xdr:rowOff>415419</xdr:rowOff>
    </xdr:to>
    <xdr:cxnSp macro="">
      <xdr:nvCxnSpPr>
        <xdr:cNvPr id="11" name="Connecteur droit avec flèche 10">
          <a:extLst>
            <a:ext uri="{FF2B5EF4-FFF2-40B4-BE49-F238E27FC236}">
              <a16:creationId xmlns:a16="http://schemas.microsoft.com/office/drawing/2014/main" id="{00000000-0008-0000-0100-000018000000}"/>
            </a:ext>
          </a:extLst>
        </xdr:cNvPr>
        <xdr:cNvCxnSpPr>
          <a:stCxn id="15" idx="1"/>
          <a:endCxn id="7" idx="3"/>
        </xdr:cNvCxnSpPr>
      </xdr:nvCxnSpPr>
      <xdr:spPr>
        <a:xfrm flipV="1">
          <a:off x="4239185" y="4108557"/>
          <a:ext cx="624541" cy="19551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xdr:colOff>
      <xdr:row>9</xdr:row>
      <xdr:rowOff>490657</xdr:rowOff>
    </xdr:from>
    <xdr:to>
      <xdr:col>2</xdr:col>
      <xdr:colOff>600021</xdr:colOff>
      <xdr:row>11</xdr:row>
      <xdr:rowOff>415419</xdr:rowOff>
    </xdr:to>
    <xdr:cxnSp macro="">
      <xdr:nvCxnSpPr>
        <xdr:cNvPr id="12" name="Connecteur droit avec flèche 11">
          <a:extLst>
            <a:ext uri="{FF2B5EF4-FFF2-40B4-BE49-F238E27FC236}">
              <a16:creationId xmlns:a16="http://schemas.microsoft.com/office/drawing/2014/main" id="{00000000-0008-0000-0100-000019000000}"/>
            </a:ext>
          </a:extLst>
        </xdr:cNvPr>
        <xdr:cNvCxnSpPr>
          <a:stCxn id="15" idx="1"/>
          <a:endCxn id="27" idx="3"/>
        </xdr:cNvCxnSpPr>
      </xdr:nvCxnSpPr>
      <xdr:spPr>
        <a:xfrm flipV="1">
          <a:off x="4239185" y="5062657"/>
          <a:ext cx="599461" cy="10010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15</xdr:row>
      <xdr:rowOff>10582</xdr:rowOff>
    </xdr:from>
    <xdr:to>
      <xdr:col>10</xdr:col>
      <xdr:colOff>56030</xdr:colOff>
      <xdr:row>16</xdr:row>
      <xdr:rowOff>67235</xdr:rowOff>
    </xdr:to>
    <xdr:sp macro="" textlink="">
      <xdr:nvSpPr>
        <xdr:cNvPr id="13" name="ZoneTexte 12">
          <a:extLst>
            <a:ext uri="{FF2B5EF4-FFF2-40B4-BE49-F238E27FC236}">
              <a16:creationId xmlns:a16="http://schemas.microsoft.com/office/drawing/2014/main" id="{00000000-0008-0000-0100-00001B000000}"/>
            </a:ext>
          </a:extLst>
        </xdr:cNvPr>
        <xdr:cNvSpPr txBox="1"/>
      </xdr:nvSpPr>
      <xdr:spPr>
        <a:xfrm>
          <a:off x="762001" y="7697257"/>
          <a:ext cx="15724654" cy="247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i="1">
              <a:solidFill>
                <a:schemeClr val="bg1"/>
              </a:solidFill>
            </a:rPr>
            <a:t>Mise en œuvre du  Dossier d'investissement.</a:t>
          </a:r>
          <a:r>
            <a:rPr lang="fr-FR" sz="1800" b="1" i="1" baseline="0">
              <a:solidFill>
                <a:schemeClr val="bg1"/>
              </a:solidFill>
            </a:rPr>
            <a:t> S</a:t>
          </a:r>
          <a:r>
            <a:rPr lang="fr-FR" sz="1800" b="1" i="1">
              <a:solidFill>
                <a:schemeClr val="bg1"/>
              </a:solidFill>
            </a:rPr>
            <a:t>uivi-évaluation</a:t>
          </a:r>
          <a:r>
            <a:rPr lang="fr-FR" sz="1800" b="1" i="1" baseline="0">
              <a:solidFill>
                <a:schemeClr val="bg1"/>
              </a:solidFill>
            </a:rPr>
            <a:t> basé sur les i</a:t>
          </a:r>
          <a:r>
            <a:rPr lang="fr-FR" sz="1800" b="1" i="1">
              <a:solidFill>
                <a:schemeClr val="bg1"/>
              </a:solidFill>
            </a:rPr>
            <a:t>ndicateurs de processus, de résultat et d'impact</a:t>
          </a:r>
        </a:p>
      </xdr:txBody>
    </xdr:sp>
    <xdr:clientData/>
  </xdr:twoCellAnchor>
  <xdr:twoCellAnchor>
    <xdr:from>
      <xdr:col>2</xdr:col>
      <xdr:colOff>18651</xdr:colOff>
      <xdr:row>3</xdr:row>
      <xdr:rowOff>1006930</xdr:rowOff>
    </xdr:from>
    <xdr:to>
      <xdr:col>2</xdr:col>
      <xdr:colOff>621901</xdr:colOff>
      <xdr:row>3</xdr:row>
      <xdr:rowOff>1307088</xdr:rowOff>
    </xdr:to>
    <xdr:sp macro="" textlink="">
      <xdr:nvSpPr>
        <xdr:cNvPr id="14" name="Flèche droite 13">
          <a:extLst>
            <a:ext uri="{FF2B5EF4-FFF2-40B4-BE49-F238E27FC236}">
              <a16:creationId xmlns:a16="http://schemas.microsoft.com/office/drawing/2014/main" id="{00000000-0008-0000-0100-000024000000}"/>
            </a:ext>
          </a:extLst>
        </xdr:cNvPr>
        <xdr:cNvSpPr/>
      </xdr:nvSpPr>
      <xdr:spPr>
        <a:xfrm>
          <a:off x="4257276" y="1721305"/>
          <a:ext cx="603250" cy="300158"/>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560</xdr:colOff>
      <xdr:row>11</xdr:row>
      <xdr:rowOff>280948</xdr:rowOff>
    </xdr:from>
    <xdr:to>
      <xdr:col>2</xdr:col>
      <xdr:colOff>603810</xdr:colOff>
      <xdr:row>11</xdr:row>
      <xdr:rowOff>549889</xdr:rowOff>
    </xdr:to>
    <xdr:sp macro="" textlink="">
      <xdr:nvSpPr>
        <xdr:cNvPr id="15" name="Flèche droite 14">
          <a:extLst>
            <a:ext uri="{FF2B5EF4-FFF2-40B4-BE49-F238E27FC236}">
              <a16:creationId xmlns:a16="http://schemas.microsoft.com/office/drawing/2014/main" id="{00000000-0008-0000-0100-000025000000}"/>
            </a:ext>
          </a:extLst>
        </xdr:cNvPr>
        <xdr:cNvSpPr/>
      </xdr:nvSpPr>
      <xdr:spPr>
        <a:xfrm>
          <a:off x="4239185" y="5929273"/>
          <a:ext cx="603250" cy="268941"/>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6537</xdr:colOff>
      <xdr:row>13</xdr:row>
      <xdr:rowOff>394609</xdr:rowOff>
    </xdr:from>
    <xdr:to>
      <xdr:col>2</xdr:col>
      <xdr:colOff>609787</xdr:colOff>
      <xdr:row>13</xdr:row>
      <xdr:rowOff>728383</xdr:rowOff>
    </xdr:to>
    <xdr:sp macro="" textlink="">
      <xdr:nvSpPr>
        <xdr:cNvPr id="16" name="Flèche droite 15">
          <a:extLst>
            <a:ext uri="{FF2B5EF4-FFF2-40B4-BE49-F238E27FC236}">
              <a16:creationId xmlns:a16="http://schemas.microsoft.com/office/drawing/2014/main" id="{00000000-0008-0000-0100-00002B000000}"/>
            </a:ext>
          </a:extLst>
        </xdr:cNvPr>
        <xdr:cNvSpPr/>
      </xdr:nvSpPr>
      <xdr:spPr>
        <a:xfrm>
          <a:off x="4245162" y="6909709"/>
          <a:ext cx="603250" cy="333774"/>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11019</xdr:colOff>
      <xdr:row>5</xdr:row>
      <xdr:rowOff>294394</xdr:rowOff>
    </xdr:from>
    <xdr:to>
      <xdr:col>3</xdr:col>
      <xdr:colOff>5976</xdr:colOff>
      <xdr:row>7</xdr:row>
      <xdr:rowOff>298557</xdr:rowOff>
    </xdr:to>
    <xdr:cxnSp macro="">
      <xdr:nvCxnSpPr>
        <xdr:cNvPr id="17" name="Connecteur droit avec flèche 16">
          <a:extLst>
            <a:ext uri="{FF2B5EF4-FFF2-40B4-BE49-F238E27FC236}">
              <a16:creationId xmlns:a16="http://schemas.microsoft.com/office/drawing/2014/main" id="{00000000-0008-0000-0100-000037000000}"/>
            </a:ext>
          </a:extLst>
        </xdr:cNvPr>
        <xdr:cNvCxnSpPr>
          <a:stCxn id="31" idx="1"/>
          <a:endCxn id="7" idx="3"/>
        </xdr:cNvCxnSpPr>
      </xdr:nvCxnSpPr>
      <xdr:spPr>
        <a:xfrm>
          <a:off x="4249644" y="3437644"/>
          <a:ext cx="614082" cy="6709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11393</xdr:colOff>
      <xdr:row>13</xdr:row>
      <xdr:rowOff>401998</xdr:rowOff>
    </xdr:from>
    <xdr:to>
      <xdr:col>5</xdr:col>
      <xdr:colOff>11393</xdr:colOff>
      <xdr:row>13</xdr:row>
      <xdr:rowOff>687748</xdr:rowOff>
    </xdr:to>
    <xdr:sp macro="" textlink="">
      <xdr:nvSpPr>
        <xdr:cNvPr id="18" name="Flèche droite 17">
          <a:extLst>
            <a:ext uri="{FF2B5EF4-FFF2-40B4-BE49-F238E27FC236}">
              <a16:creationId xmlns:a16="http://schemas.microsoft.com/office/drawing/2014/main" id="{00000000-0008-0000-0100-00003B000000}"/>
            </a:ext>
          </a:extLst>
        </xdr:cNvPr>
        <xdr:cNvSpPr/>
      </xdr:nvSpPr>
      <xdr:spPr>
        <a:xfrm>
          <a:off x="7879043" y="6917098"/>
          <a:ext cx="552450" cy="28575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11205</xdr:colOff>
      <xdr:row>13</xdr:row>
      <xdr:rowOff>424354</xdr:rowOff>
    </xdr:from>
    <xdr:to>
      <xdr:col>6</xdr:col>
      <xdr:colOff>568136</xdr:colOff>
      <xdr:row>13</xdr:row>
      <xdr:rowOff>710104</xdr:rowOff>
    </xdr:to>
    <xdr:sp macro="" textlink="">
      <xdr:nvSpPr>
        <xdr:cNvPr id="19" name="Flèche droite 18">
          <a:extLst>
            <a:ext uri="{FF2B5EF4-FFF2-40B4-BE49-F238E27FC236}">
              <a16:creationId xmlns:a16="http://schemas.microsoft.com/office/drawing/2014/main" id="{00000000-0008-0000-0100-00003C000000}"/>
            </a:ext>
          </a:extLst>
        </xdr:cNvPr>
        <xdr:cNvSpPr/>
      </xdr:nvSpPr>
      <xdr:spPr>
        <a:xfrm>
          <a:off x="11212605" y="6939454"/>
          <a:ext cx="556931" cy="28575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890863</xdr:colOff>
      <xdr:row>16</xdr:row>
      <xdr:rowOff>84044</xdr:rowOff>
    </xdr:from>
    <xdr:to>
      <xdr:col>3</xdr:col>
      <xdr:colOff>1165410</xdr:colOff>
      <xdr:row>18</xdr:row>
      <xdr:rowOff>0</xdr:rowOff>
    </xdr:to>
    <xdr:sp macro="" textlink="">
      <xdr:nvSpPr>
        <xdr:cNvPr id="20" name="Flèche droite 19">
          <a:extLst>
            <a:ext uri="{FF2B5EF4-FFF2-40B4-BE49-F238E27FC236}">
              <a16:creationId xmlns:a16="http://schemas.microsoft.com/office/drawing/2014/main" id="{00000000-0008-0000-0100-000047000000}"/>
            </a:ext>
          </a:extLst>
        </xdr:cNvPr>
        <xdr:cNvSpPr/>
      </xdr:nvSpPr>
      <xdr:spPr>
        <a:xfrm rot="16200000">
          <a:off x="5737409" y="7972423"/>
          <a:ext cx="296956" cy="274547"/>
        </a:xfrm>
        <a:prstGeom prst="rightArrow">
          <a:avLst/>
        </a:prstGeom>
        <a:solidFill>
          <a:srgbClr val="33CC3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1222558</xdr:colOff>
      <xdr:row>16</xdr:row>
      <xdr:rowOff>90766</xdr:rowOff>
    </xdr:from>
    <xdr:to>
      <xdr:col>5</xdr:col>
      <xdr:colOff>1497105</xdr:colOff>
      <xdr:row>18</xdr:row>
      <xdr:rowOff>6722</xdr:rowOff>
    </xdr:to>
    <xdr:sp macro="" textlink="">
      <xdr:nvSpPr>
        <xdr:cNvPr id="21" name="Flèche droite 20">
          <a:extLst>
            <a:ext uri="{FF2B5EF4-FFF2-40B4-BE49-F238E27FC236}">
              <a16:creationId xmlns:a16="http://schemas.microsoft.com/office/drawing/2014/main" id="{00000000-0008-0000-0100-000048000000}"/>
            </a:ext>
          </a:extLst>
        </xdr:cNvPr>
        <xdr:cNvSpPr/>
      </xdr:nvSpPr>
      <xdr:spPr>
        <a:xfrm rot="16200000">
          <a:off x="9631454" y="7979145"/>
          <a:ext cx="296956" cy="274547"/>
        </a:xfrm>
        <a:prstGeom prst="rightArrow">
          <a:avLst/>
        </a:prstGeom>
        <a:solidFill>
          <a:srgbClr val="33CC3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1072400</xdr:colOff>
      <xdr:row>16</xdr:row>
      <xdr:rowOff>97490</xdr:rowOff>
    </xdr:from>
    <xdr:to>
      <xdr:col>7</xdr:col>
      <xdr:colOff>1346947</xdr:colOff>
      <xdr:row>18</xdr:row>
      <xdr:rowOff>13446</xdr:rowOff>
    </xdr:to>
    <xdr:sp macro="" textlink="">
      <xdr:nvSpPr>
        <xdr:cNvPr id="22" name="Flèche droite 21">
          <a:extLst>
            <a:ext uri="{FF2B5EF4-FFF2-40B4-BE49-F238E27FC236}">
              <a16:creationId xmlns:a16="http://schemas.microsoft.com/office/drawing/2014/main" id="{00000000-0008-0000-0100-000049000000}"/>
            </a:ext>
          </a:extLst>
        </xdr:cNvPr>
        <xdr:cNvSpPr/>
      </xdr:nvSpPr>
      <xdr:spPr>
        <a:xfrm rot="16200000">
          <a:off x="12834096" y="7985869"/>
          <a:ext cx="296956" cy="274547"/>
        </a:xfrm>
        <a:prstGeom prst="rightArrow">
          <a:avLst/>
        </a:prstGeom>
        <a:solidFill>
          <a:srgbClr val="33CC3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787772</xdr:colOff>
      <xdr:row>16</xdr:row>
      <xdr:rowOff>104214</xdr:rowOff>
    </xdr:from>
    <xdr:to>
      <xdr:col>9</xdr:col>
      <xdr:colOff>1062319</xdr:colOff>
      <xdr:row>18</xdr:row>
      <xdr:rowOff>20170</xdr:rowOff>
    </xdr:to>
    <xdr:sp macro="" textlink="">
      <xdr:nvSpPr>
        <xdr:cNvPr id="23" name="Flèche droite 22">
          <a:extLst>
            <a:ext uri="{FF2B5EF4-FFF2-40B4-BE49-F238E27FC236}">
              <a16:creationId xmlns:a16="http://schemas.microsoft.com/office/drawing/2014/main" id="{00000000-0008-0000-0100-00004A000000}"/>
            </a:ext>
          </a:extLst>
        </xdr:cNvPr>
        <xdr:cNvSpPr/>
      </xdr:nvSpPr>
      <xdr:spPr>
        <a:xfrm rot="16200000">
          <a:off x="15587943" y="7992593"/>
          <a:ext cx="296956" cy="274547"/>
        </a:xfrm>
        <a:prstGeom prst="rightArrow">
          <a:avLst/>
        </a:prstGeom>
        <a:solidFill>
          <a:srgbClr val="33CC3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131106</xdr:colOff>
      <xdr:row>16</xdr:row>
      <xdr:rowOff>97491</xdr:rowOff>
    </xdr:from>
    <xdr:to>
      <xdr:col>6</xdr:col>
      <xdr:colOff>405653</xdr:colOff>
      <xdr:row>19</xdr:row>
      <xdr:rowOff>186017</xdr:rowOff>
    </xdr:to>
    <xdr:sp macro="" textlink="">
      <xdr:nvSpPr>
        <xdr:cNvPr id="24" name="Flèche droite 23">
          <a:extLst>
            <a:ext uri="{FF2B5EF4-FFF2-40B4-BE49-F238E27FC236}">
              <a16:creationId xmlns:a16="http://schemas.microsoft.com/office/drawing/2014/main" id="{00000000-0008-0000-0100-00004C000000}"/>
            </a:ext>
          </a:extLst>
        </xdr:cNvPr>
        <xdr:cNvSpPr/>
      </xdr:nvSpPr>
      <xdr:spPr>
        <a:xfrm rot="16200000">
          <a:off x="10720667" y="8586505"/>
          <a:ext cx="1498226" cy="274547"/>
        </a:xfrm>
        <a:prstGeom prst="rightArrow">
          <a:avLst/>
        </a:prstGeom>
        <a:solidFill>
          <a:schemeClr val="accent2">
            <a:lumMod val="60000"/>
            <a:lumOff val="4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182653</xdr:colOff>
      <xdr:row>16</xdr:row>
      <xdr:rowOff>104215</xdr:rowOff>
    </xdr:from>
    <xdr:to>
      <xdr:col>9</xdr:col>
      <xdr:colOff>20170</xdr:colOff>
      <xdr:row>20</xdr:row>
      <xdr:rowOff>2241</xdr:rowOff>
    </xdr:to>
    <xdr:sp macro="" textlink="">
      <xdr:nvSpPr>
        <xdr:cNvPr id="25" name="Flèche droite 24">
          <a:extLst>
            <a:ext uri="{FF2B5EF4-FFF2-40B4-BE49-F238E27FC236}">
              <a16:creationId xmlns:a16="http://schemas.microsoft.com/office/drawing/2014/main" id="{00000000-0008-0000-0100-00004D000000}"/>
            </a:ext>
          </a:extLst>
        </xdr:cNvPr>
        <xdr:cNvSpPr/>
      </xdr:nvSpPr>
      <xdr:spPr>
        <a:xfrm rot="16200000">
          <a:off x="13944599" y="8592669"/>
          <a:ext cx="1498226" cy="275667"/>
        </a:xfrm>
        <a:prstGeom prst="rightArrow">
          <a:avLst/>
        </a:prstGeom>
        <a:solidFill>
          <a:schemeClr val="accent2">
            <a:lumMod val="60000"/>
            <a:lumOff val="4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11393</xdr:colOff>
      <xdr:row>9</xdr:row>
      <xdr:rowOff>503904</xdr:rowOff>
    </xdr:from>
    <xdr:to>
      <xdr:col>4</xdr:col>
      <xdr:colOff>555304</xdr:colOff>
      <xdr:row>13</xdr:row>
      <xdr:rowOff>544873</xdr:rowOff>
    </xdr:to>
    <xdr:cxnSp macro="">
      <xdr:nvCxnSpPr>
        <xdr:cNvPr id="26" name="Connecteur droit avec flèche 25">
          <a:extLst>
            <a:ext uri="{FF2B5EF4-FFF2-40B4-BE49-F238E27FC236}">
              <a16:creationId xmlns:a16="http://schemas.microsoft.com/office/drawing/2014/main" id="{00000000-0008-0000-0100-00002E000000}"/>
            </a:ext>
          </a:extLst>
        </xdr:cNvPr>
        <xdr:cNvCxnSpPr>
          <a:stCxn id="18" idx="1"/>
          <a:endCxn id="29" idx="3"/>
        </xdr:cNvCxnSpPr>
      </xdr:nvCxnSpPr>
      <xdr:spPr>
        <a:xfrm flipV="1">
          <a:off x="7879043" y="5075904"/>
          <a:ext cx="543911" cy="19840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3480120</xdr:colOff>
      <xdr:row>9</xdr:row>
      <xdr:rowOff>328171</xdr:rowOff>
    </xdr:from>
    <xdr:to>
      <xdr:col>2</xdr:col>
      <xdr:colOff>600021</xdr:colOff>
      <xdr:row>9</xdr:row>
      <xdr:rowOff>653142</xdr:rowOff>
    </xdr:to>
    <xdr:sp macro="" textlink="">
      <xdr:nvSpPr>
        <xdr:cNvPr id="27" name="Flèche droite 8">
          <a:extLst>
            <a:ext uri="{FF2B5EF4-FFF2-40B4-BE49-F238E27FC236}">
              <a16:creationId xmlns:a16="http://schemas.microsoft.com/office/drawing/2014/main" id="{7E1C25FD-BE25-479B-A65A-5E38269F0D3F}"/>
            </a:ext>
          </a:extLst>
        </xdr:cNvPr>
        <xdr:cNvSpPr/>
      </xdr:nvSpPr>
      <xdr:spPr>
        <a:xfrm>
          <a:off x="4242120" y="4900171"/>
          <a:ext cx="596526" cy="324971"/>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0</xdr:colOff>
      <xdr:row>7</xdr:row>
      <xdr:rowOff>27212</xdr:rowOff>
    </xdr:from>
    <xdr:to>
      <xdr:col>8</xdr:col>
      <xdr:colOff>434975</xdr:colOff>
      <xdr:row>7</xdr:row>
      <xdr:rowOff>475447</xdr:rowOff>
    </xdr:to>
    <xdr:sp macro="" textlink="">
      <xdr:nvSpPr>
        <xdr:cNvPr id="28" name="Flèche droite 16">
          <a:extLst>
            <a:ext uri="{FF2B5EF4-FFF2-40B4-BE49-F238E27FC236}">
              <a16:creationId xmlns:a16="http://schemas.microsoft.com/office/drawing/2014/main" id="{D07D1D3E-1255-468D-B3C3-FD66F4C275DF}"/>
            </a:ext>
          </a:extLst>
        </xdr:cNvPr>
        <xdr:cNvSpPr/>
      </xdr:nvSpPr>
      <xdr:spPr>
        <a:xfrm>
          <a:off x="14373225" y="3837212"/>
          <a:ext cx="434975" cy="448235"/>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3004590</xdr:colOff>
      <xdr:row>9</xdr:row>
      <xdr:rowOff>333854</xdr:rowOff>
    </xdr:from>
    <xdr:to>
      <xdr:col>4</xdr:col>
      <xdr:colOff>555304</xdr:colOff>
      <xdr:row>9</xdr:row>
      <xdr:rowOff>673953</xdr:rowOff>
    </xdr:to>
    <xdr:sp macro="" textlink="">
      <xdr:nvSpPr>
        <xdr:cNvPr id="29" name="Flèche droite 18">
          <a:extLst>
            <a:ext uri="{FF2B5EF4-FFF2-40B4-BE49-F238E27FC236}">
              <a16:creationId xmlns:a16="http://schemas.microsoft.com/office/drawing/2014/main" id="{3A533768-548D-416B-801E-350B7BB9AE02}"/>
            </a:ext>
          </a:extLst>
        </xdr:cNvPr>
        <xdr:cNvSpPr/>
      </xdr:nvSpPr>
      <xdr:spPr>
        <a:xfrm>
          <a:off x="7862340" y="4905854"/>
          <a:ext cx="560614" cy="340099"/>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7</xdr:row>
      <xdr:rowOff>298557</xdr:rowOff>
    </xdr:from>
    <xdr:to>
      <xdr:col>2</xdr:col>
      <xdr:colOff>600021</xdr:colOff>
      <xdr:row>9</xdr:row>
      <xdr:rowOff>490657</xdr:rowOff>
    </xdr:to>
    <xdr:cxnSp macro="">
      <xdr:nvCxnSpPr>
        <xdr:cNvPr id="30" name="Connecteur droit avec flèche 29">
          <a:extLst>
            <a:ext uri="{FF2B5EF4-FFF2-40B4-BE49-F238E27FC236}">
              <a16:creationId xmlns:a16="http://schemas.microsoft.com/office/drawing/2014/main" id="{7215DF74-FFA2-4D02-82D7-F5FF04455981}"/>
            </a:ext>
          </a:extLst>
        </xdr:cNvPr>
        <xdr:cNvCxnSpPr>
          <a:stCxn id="7" idx="1"/>
          <a:endCxn id="27" idx="3"/>
        </xdr:cNvCxnSpPr>
      </xdr:nvCxnSpPr>
      <xdr:spPr>
        <a:xfrm>
          <a:off x="4248150" y="4108557"/>
          <a:ext cx="590496" cy="954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11019</xdr:colOff>
      <xdr:row>5</xdr:row>
      <xdr:rowOff>152079</xdr:rowOff>
    </xdr:from>
    <xdr:to>
      <xdr:col>2</xdr:col>
      <xdr:colOff>604744</xdr:colOff>
      <xdr:row>5</xdr:row>
      <xdr:rowOff>436708</xdr:rowOff>
    </xdr:to>
    <xdr:sp macro="" textlink="">
      <xdr:nvSpPr>
        <xdr:cNvPr id="31" name="Flèche droite 9">
          <a:extLst>
            <a:ext uri="{FF2B5EF4-FFF2-40B4-BE49-F238E27FC236}">
              <a16:creationId xmlns:a16="http://schemas.microsoft.com/office/drawing/2014/main" id="{A083AE31-E650-44F4-8190-9A657426B29D}"/>
            </a:ext>
          </a:extLst>
        </xdr:cNvPr>
        <xdr:cNvSpPr/>
      </xdr:nvSpPr>
      <xdr:spPr>
        <a:xfrm>
          <a:off x="4249644" y="3295329"/>
          <a:ext cx="593725" cy="284629"/>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15875</xdr:colOff>
      <xdr:row>5</xdr:row>
      <xdr:rowOff>149679</xdr:rowOff>
    </xdr:from>
    <xdr:to>
      <xdr:col>5</xdr:col>
      <xdr:colOff>15875</xdr:colOff>
      <xdr:row>5</xdr:row>
      <xdr:rowOff>490683</xdr:rowOff>
    </xdr:to>
    <xdr:sp macro="" textlink="">
      <xdr:nvSpPr>
        <xdr:cNvPr id="32" name="Flèche droite 19">
          <a:extLst>
            <a:ext uri="{FF2B5EF4-FFF2-40B4-BE49-F238E27FC236}">
              <a16:creationId xmlns:a16="http://schemas.microsoft.com/office/drawing/2014/main" id="{0BD0A69C-C305-43C8-9230-229D42A41884}"/>
            </a:ext>
          </a:extLst>
        </xdr:cNvPr>
        <xdr:cNvSpPr/>
      </xdr:nvSpPr>
      <xdr:spPr>
        <a:xfrm>
          <a:off x="7883525" y="3292929"/>
          <a:ext cx="552450" cy="341004"/>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560</xdr:colOff>
      <xdr:row>5</xdr:row>
      <xdr:rowOff>294394</xdr:rowOff>
    </xdr:from>
    <xdr:to>
      <xdr:col>2</xdr:col>
      <xdr:colOff>604744</xdr:colOff>
      <xdr:row>11</xdr:row>
      <xdr:rowOff>415419</xdr:rowOff>
    </xdr:to>
    <xdr:cxnSp macro="">
      <xdr:nvCxnSpPr>
        <xdr:cNvPr id="33" name="Connecteur droit avec flèche 32">
          <a:extLst>
            <a:ext uri="{FF2B5EF4-FFF2-40B4-BE49-F238E27FC236}">
              <a16:creationId xmlns:a16="http://schemas.microsoft.com/office/drawing/2014/main" id="{4C713A79-6CA4-494B-B0EF-C9E0B1D768A0}"/>
            </a:ext>
          </a:extLst>
        </xdr:cNvPr>
        <xdr:cNvCxnSpPr>
          <a:stCxn id="15" idx="1"/>
          <a:endCxn id="31" idx="3"/>
        </xdr:cNvCxnSpPr>
      </xdr:nvCxnSpPr>
      <xdr:spPr>
        <a:xfrm flipV="1">
          <a:off x="4239185" y="3437644"/>
          <a:ext cx="604184" cy="2626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xdr:colOff>
      <xdr:row>11</xdr:row>
      <xdr:rowOff>415419</xdr:rowOff>
    </xdr:from>
    <xdr:to>
      <xdr:col>2</xdr:col>
      <xdr:colOff>609787</xdr:colOff>
      <xdr:row>13</xdr:row>
      <xdr:rowOff>561496</xdr:rowOff>
    </xdr:to>
    <xdr:cxnSp macro="">
      <xdr:nvCxnSpPr>
        <xdr:cNvPr id="34" name="Connecteur droit avec flèche 33">
          <a:extLst>
            <a:ext uri="{FF2B5EF4-FFF2-40B4-BE49-F238E27FC236}">
              <a16:creationId xmlns:a16="http://schemas.microsoft.com/office/drawing/2014/main" id="{D03D8B5A-CEF1-4F09-8B42-D134D0F53BE0}"/>
            </a:ext>
          </a:extLst>
        </xdr:cNvPr>
        <xdr:cNvCxnSpPr>
          <a:stCxn id="15" idx="1"/>
          <a:endCxn id="16" idx="3"/>
        </xdr:cNvCxnSpPr>
      </xdr:nvCxnSpPr>
      <xdr:spPr>
        <a:xfrm>
          <a:off x="4239185" y="6063744"/>
          <a:ext cx="609227" cy="10128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3480120</xdr:colOff>
      <xdr:row>9</xdr:row>
      <xdr:rowOff>490657</xdr:rowOff>
    </xdr:from>
    <xdr:to>
      <xdr:col>2</xdr:col>
      <xdr:colOff>609787</xdr:colOff>
      <xdr:row>13</xdr:row>
      <xdr:rowOff>561496</xdr:rowOff>
    </xdr:to>
    <xdr:cxnSp macro="">
      <xdr:nvCxnSpPr>
        <xdr:cNvPr id="35" name="Connecteur droit avec flèche 34">
          <a:extLst>
            <a:ext uri="{FF2B5EF4-FFF2-40B4-BE49-F238E27FC236}">
              <a16:creationId xmlns:a16="http://schemas.microsoft.com/office/drawing/2014/main" id="{38301609-CD54-4A15-A697-4786EDB97F97}"/>
            </a:ext>
          </a:extLst>
        </xdr:cNvPr>
        <xdr:cNvCxnSpPr>
          <a:stCxn id="27" idx="1"/>
          <a:endCxn id="16" idx="3"/>
        </xdr:cNvCxnSpPr>
      </xdr:nvCxnSpPr>
      <xdr:spPr>
        <a:xfrm>
          <a:off x="4242120" y="5062657"/>
          <a:ext cx="606292" cy="20139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13926</xdr:colOff>
      <xdr:row>11</xdr:row>
      <xdr:rowOff>427074</xdr:rowOff>
    </xdr:from>
    <xdr:to>
      <xdr:col>6</xdr:col>
      <xdr:colOff>570857</xdr:colOff>
      <xdr:row>11</xdr:row>
      <xdr:rowOff>762000</xdr:rowOff>
    </xdr:to>
    <xdr:sp macro="" textlink="">
      <xdr:nvSpPr>
        <xdr:cNvPr id="36" name="Flèche droite 59">
          <a:extLst>
            <a:ext uri="{FF2B5EF4-FFF2-40B4-BE49-F238E27FC236}">
              <a16:creationId xmlns:a16="http://schemas.microsoft.com/office/drawing/2014/main" id="{200B46E8-7D87-4419-963B-164B6868EACF}"/>
            </a:ext>
          </a:extLst>
        </xdr:cNvPr>
        <xdr:cNvSpPr/>
      </xdr:nvSpPr>
      <xdr:spPr>
        <a:xfrm>
          <a:off x="11215326" y="6075399"/>
          <a:ext cx="556931" cy="334926"/>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11205</xdr:colOff>
      <xdr:row>11</xdr:row>
      <xdr:rowOff>1102179</xdr:rowOff>
    </xdr:from>
    <xdr:to>
      <xdr:col>7</xdr:col>
      <xdr:colOff>13607</xdr:colOff>
      <xdr:row>13</xdr:row>
      <xdr:rowOff>567229</xdr:rowOff>
    </xdr:to>
    <xdr:cxnSp macro="">
      <xdr:nvCxnSpPr>
        <xdr:cNvPr id="37" name="Connecteur droit avec flèche 36">
          <a:extLst>
            <a:ext uri="{FF2B5EF4-FFF2-40B4-BE49-F238E27FC236}">
              <a16:creationId xmlns:a16="http://schemas.microsoft.com/office/drawing/2014/main" id="{B54974AD-9CB6-4260-94A4-A1E705FC7DE5}"/>
            </a:ext>
          </a:extLst>
        </xdr:cNvPr>
        <xdr:cNvCxnSpPr>
          <a:stCxn id="19" idx="1"/>
        </xdr:cNvCxnSpPr>
      </xdr:nvCxnSpPr>
      <xdr:spPr>
        <a:xfrm flipV="1">
          <a:off x="11212605" y="6407604"/>
          <a:ext cx="573902" cy="674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https://score.tools.who.int/fileadmin/uploads/score/Documents/Enable_data_use_for_policy_and_action/100_Core_Health_Indicators_2018.pdf" TargetMode="External"/><Relationship Id="rId13" Type="http://schemas.openxmlformats.org/officeDocument/2006/relationships/printerSettings" Target="../printerSettings/printerSettings4.bin"/><Relationship Id="rId3" Type="http://schemas.openxmlformats.org/officeDocument/2006/relationships/hyperlink" Target="https://score.tools.who.int/fileadmin/uploads/score/Documents/Enable_data_use_for_policy_and_action/100_Core_Health_Indicators_2018.pdf" TargetMode="External"/><Relationship Id="rId7" Type="http://schemas.openxmlformats.org/officeDocument/2006/relationships/hyperlink" Target="https://monitor.srhr.org/indicator-details/825" TargetMode="External"/><Relationship Id="rId12" Type="http://schemas.openxmlformats.org/officeDocument/2006/relationships/hyperlink" Target="https://www.data4impactproject.org/prh/family-planning/fp-mch/number-or-percent-of-women-who-delivered-in-a-facility-and-received-counseling-on-family-planning-prior-to-discharge" TargetMode="External"/><Relationship Id="rId2" Type="http://schemas.openxmlformats.org/officeDocument/2006/relationships/hyperlink" Target="https://monitor.srhr.org/indicator-details/803" TargetMode="External"/><Relationship Id="rId1" Type="http://schemas.openxmlformats.org/officeDocument/2006/relationships/hyperlink" Target="https://monitor.srhr.org/indicator-details/765" TargetMode="External"/><Relationship Id="rId6" Type="http://schemas.openxmlformats.org/officeDocument/2006/relationships/hyperlink" Target="https://score.tools.who.int/fileadmin/uploads/score/Documents/Enable_data_use_for_policy_and_action/100_Core_Health_Indicators_2018.pdf" TargetMode="External"/><Relationship Id="rId11" Type="http://schemas.openxmlformats.org/officeDocument/2006/relationships/hyperlink" Target="https://fp2030.org/fr/ce-que-nous-mesurons" TargetMode="External"/><Relationship Id="rId5" Type="http://schemas.openxmlformats.org/officeDocument/2006/relationships/hyperlink" Target="https://monitor.srhr.org/indicator-details/812" TargetMode="External"/><Relationship Id="rId15" Type="http://schemas.openxmlformats.org/officeDocument/2006/relationships/comments" Target="../comments2.xml"/><Relationship Id="rId10" Type="http://schemas.openxmlformats.org/officeDocument/2006/relationships/hyperlink" Target="https://www.usaid.gov/global-health/health-areas/family-planning/couple-years-protection-cyp" TargetMode="External"/><Relationship Id="rId4" Type="http://schemas.openxmlformats.org/officeDocument/2006/relationships/hyperlink" Target="https://score.tools.who.int/fileadmin/uploads/score/Documents/Enable_data_use_for_policy_and_action/100_Core_Health_Indicators_2018.pdf" TargetMode="External"/><Relationship Id="rId9" Type="http://schemas.openxmlformats.org/officeDocument/2006/relationships/hyperlink" Target="https://monitor.srhr.org/indicator-details/777" TargetMode="External"/><Relationship Id="rId1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zoomScale="70" zoomScaleNormal="70" workbookViewId="0">
      <selection activeCell="F12" sqref="F12"/>
    </sheetView>
  </sheetViews>
  <sheetFormatPr baseColWidth="10" defaultRowHeight="15" x14ac:dyDescent="0.25"/>
  <cols>
    <col min="2" max="2" width="52.140625" style="192" customWidth="1"/>
    <col min="3" max="3" width="9.28515625" customWidth="1"/>
    <col min="4" max="4" width="45.140625" customWidth="1"/>
    <col min="5" max="5" width="8.28515625" style="192" customWidth="1"/>
    <col min="6" max="6" width="41.7109375" customWidth="1"/>
    <col min="7" max="7" width="8.5703125" customWidth="1"/>
    <col min="8" max="8" width="39" customWidth="1"/>
    <col min="9" max="9" width="6.5703125" customWidth="1"/>
    <col min="10" max="10" width="24.28515625" customWidth="1"/>
    <col min="11" max="11" width="23.140625" customWidth="1"/>
  </cols>
  <sheetData>
    <row r="2" spans="2:10" ht="30" x14ac:dyDescent="0.25">
      <c r="B2" s="186" t="s">
        <v>606</v>
      </c>
      <c r="C2" s="187"/>
      <c r="D2" s="188" t="s">
        <v>607</v>
      </c>
      <c r="E2" s="187"/>
      <c r="F2" s="189" t="s">
        <v>608</v>
      </c>
      <c r="G2" s="187"/>
      <c r="H2" s="190" t="s">
        <v>609</v>
      </c>
      <c r="I2" s="187"/>
      <c r="J2" s="191" t="s">
        <v>610</v>
      </c>
    </row>
    <row r="3" spans="2:10" ht="11.25" customHeight="1" x14ac:dyDescent="0.25">
      <c r="D3" s="192"/>
      <c r="E3"/>
    </row>
    <row r="4" spans="2:10" s="192" customFormat="1" ht="180" x14ac:dyDescent="0.25">
      <c r="B4" s="193" t="s">
        <v>611</v>
      </c>
      <c r="D4" s="193" t="s">
        <v>612</v>
      </c>
      <c r="F4" s="283" t="s">
        <v>613</v>
      </c>
      <c r="H4" s="284" t="s">
        <v>614</v>
      </c>
      <c r="J4" s="285" t="s">
        <v>615</v>
      </c>
    </row>
    <row r="5" spans="2:10" ht="11.25" customHeight="1" x14ac:dyDescent="0.25">
      <c r="D5" s="192"/>
      <c r="E5"/>
      <c r="F5" s="283"/>
      <c r="H5" s="284"/>
      <c r="J5" s="285"/>
    </row>
    <row r="6" spans="2:10" s="192" customFormat="1" ht="45" x14ac:dyDescent="0.25">
      <c r="B6" s="194" t="s">
        <v>616</v>
      </c>
      <c r="D6" s="194" t="s">
        <v>617</v>
      </c>
      <c r="F6" s="283"/>
      <c r="H6" s="284"/>
      <c r="J6" s="285"/>
    </row>
    <row r="7" spans="2:10" ht="7.5" customHeight="1" x14ac:dyDescent="0.25">
      <c r="B7" s="195"/>
      <c r="D7" s="195"/>
      <c r="E7"/>
      <c r="F7" s="283"/>
      <c r="H7" s="284"/>
      <c r="J7" s="285"/>
    </row>
    <row r="8" spans="2:10" s="192" customFormat="1" ht="45" x14ac:dyDescent="0.25">
      <c r="B8" s="196" t="s">
        <v>618</v>
      </c>
      <c r="D8" s="196" t="s">
        <v>619</v>
      </c>
      <c r="F8" s="283"/>
      <c r="H8" s="284"/>
      <c r="J8" s="285"/>
    </row>
    <row r="9" spans="2:10" x14ac:dyDescent="0.25">
      <c r="D9" s="192"/>
      <c r="E9"/>
      <c r="F9" s="283"/>
      <c r="H9" s="284"/>
      <c r="J9" s="285"/>
    </row>
    <row r="10" spans="2:10" s="192" customFormat="1" ht="75" x14ac:dyDescent="0.25">
      <c r="B10" s="197" t="s">
        <v>620</v>
      </c>
      <c r="D10" s="197" t="s">
        <v>621</v>
      </c>
      <c r="F10" s="283"/>
      <c r="H10" s="284"/>
      <c r="J10" s="285"/>
    </row>
    <row r="11" spans="2:10" ht="9.75" customHeight="1" x14ac:dyDescent="0.25">
      <c r="D11" s="192"/>
      <c r="E11"/>
      <c r="F11" s="198"/>
      <c r="H11" s="284"/>
      <c r="J11" s="285"/>
    </row>
    <row r="12" spans="2:10" s="192" customFormat="1" ht="60" x14ac:dyDescent="0.25">
      <c r="B12" s="199" t="s">
        <v>622</v>
      </c>
      <c r="D12" s="199" t="s">
        <v>623</v>
      </c>
      <c r="F12" s="199" t="s">
        <v>624</v>
      </c>
      <c r="H12" s="284"/>
      <c r="J12" s="285"/>
    </row>
    <row r="13" spans="2:10" ht="8.25" customHeight="1" x14ac:dyDescent="0.25">
      <c r="D13" s="192"/>
      <c r="E13"/>
      <c r="H13" s="200"/>
      <c r="J13" s="285"/>
    </row>
    <row r="14" spans="2:10" s="192" customFormat="1" ht="86.25" customHeight="1" x14ac:dyDescent="0.25">
      <c r="B14" s="201" t="s">
        <v>625</v>
      </c>
      <c r="D14" s="201" t="s">
        <v>626</v>
      </c>
      <c r="F14" s="201" t="s">
        <v>627</v>
      </c>
      <c r="H14" s="201" t="s">
        <v>628</v>
      </c>
      <c r="J14" s="285"/>
    </row>
    <row r="15" spans="2:10" ht="6" customHeight="1" x14ac:dyDescent="0.25">
      <c r="D15" s="192"/>
      <c r="E15"/>
      <c r="J15" s="198"/>
    </row>
    <row r="19" spans="2:10" ht="81" customHeight="1" x14ac:dyDescent="0.25">
      <c r="B19" s="202" t="s">
        <v>629</v>
      </c>
      <c r="C19" s="203"/>
      <c r="D19" s="204" t="s">
        <v>630</v>
      </c>
      <c r="E19" s="205"/>
      <c r="F19" s="205" t="s">
        <v>631</v>
      </c>
      <c r="G19" s="205"/>
      <c r="H19" s="205" t="s">
        <v>632</v>
      </c>
      <c r="I19" s="205"/>
      <c r="J19" s="206" t="s">
        <v>633</v>
      </c>
    </row>
    <row r="20" spans="2:10" x14ac:dyDescent="0.25">
      <c r="B20" s="203"/>
      <c r="C20" s="207"/>
      <c r="D20" s="207"/>
      <c r="E20" s="207"/>
      <c r="F20" s="207"/>
      <c r="G20" s="207"/>
      <c r="H20" s="207"/>
      <c r="I20" s="207"/>
    </row>
    <row r="21" spans="2:10" ht="75" x14ac:dyDescent="0.25">
      <c r="B21" s="202" t="s">
        <v>634</v>
      </c>
      <c r="C21" s="203"/>
      <c r="D21" s="208" t="s">
        <v>635</v>
      </c>
      <c r="E21" s="209"/>
      <c r="F21" s="210" t="s">
        <v>636</v>
      </c>
      <c r="G21" s="210"/>
      <c r="H21" s="209" t="s">
        <v>637</v>
      </c>
      <c r="I21" s="210"/>
      <c r="J21" s="211" t="s">
        <v>638</v>
      </c>
    </row>
    <row r="23" spans="2:10" ht="47.25" customHeight="1" x14ac:dyDescent="0.25">
      <c r="B23" s="202" t="s">
        <v>639</v>
      </c>
      <c r="D23" s="212" t="s">
        <v>640</v>
      </c>
      <c r="E23" s="213"/>
      <c r="F23" s="213" t="s">
        <v>641</v>
      </c>
      <c r="G23" s="213"/>
      <c r="H23" s="213" t="s">
        <v>642</v>
      </c>
      <c r="I23" s="213"/>
      <c r="J23" s="214" t="s">
        <v>643</v>
      </c>
    </row>
  </sheetData>
  <mergeCells count="3">
    <mergeCell ref="F4:F10"/>
    <mergeCell ref="H4:H12"/>
    <mergeCell ref="J4:J14"/>
  </mergeCell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5"/>
  <sheetViews>
    <sheetView tabSelected="1" topLeftCell="A122" zoomScale="120" zoomScaleNormal="120" workbookViewId="0">
      <selection activeCell="A130" sqref="A1:XFD1048576"/>
    </sheetView>
  </sheetViews>
  <sheetFormatPr baseColWidth="10" defaultRowHeight="15" x14ac:dyDescent="0.25"/>
  <cols>
    <col min="1" max="1" width="20" customWidth="1"/>
    <col min="2" max="2" width="35.42578125" customWidth="1"/>
    <col min="3" max="8" width="10.7109375" style="7" customWidth="1"/>
    <col min="9" max="9" width="6.42578125" style="7" customWidth="1"/>
    <col min="10" max="10" width="5" bestFit="1" customWidth="1"/>
    <col min="11" max="11" width="6.5703125" bestFit="1" customWidth="1"/>
    <col min="12" max="12" width="10" bestFit="1" customWidth="1"/>
    <col min="13" max="17" width="7" customWidth="1"/>
    <col min="18" max="18" width="14.5703125" customWidth="1"/>
    <col min="19" max="19" width="13.28515625" style="4" customWidth="1"/>
    <col min="20" max="20" width="12.85546875" customWidth="1"/>
  </cols>
  <sheetData>
    <row r="1" spans="1:21" ht="15.75" customHeight="1" thickBot="1" x14ac:dyDescent="0.3">
      <c r="A1" s="316" t="s">
        <v>23</v>
      </c>
      <c r="B1" s="316" t="s">
        <v>11</v>
      </c>
      <c r="C1" s="320" t="s">
        <v>37</v>
      </c>
      <c r="D1" s="321"/>
      <c r="E1" s="321"/>
      <c r="F1" s="321"/>
      <c r="G1" s="321"/>
      <c r="H1" s="321"/>
      <c r="I1" s="322"/>
      <c r="J1" s="314" t="s">
        <v>1</v>
      </c>
      <c r="K1" s="314" t="s">
        <v>22</v>
      </c>
      <c r="L1" s="314" t="s">
        <v>0</v>
      </c>
      <c r="M1" s="327" t="s">
        <v>31</v>
      </c>
      <c r="N1" s="328"/>
      <c r="O1" s="328"/>
      <c r="P1" s="328"/>
      <c r="Q1" s="329"/>
      <c r="R1" s="330" t="s">
        <v>19</v>
      </c>
      <c r="S1" s="316" t="s">
        <v>21</v>
      </c>
      <c r="T1" s="330" t="s">
        <v>20</v>
      </c>
      <c r="U1" s="330" t="s">
        <v>18</v>
      </c>
    </row>
    <row r="2" spans="1:21" ht="69" customHeight="1" thickBot="1" x14ac:dyDescent="0.3">
      <c r="A2" s="317"/>
      <c r="B2" s="317"/>
      <c r="C2" s="6" t="s">
        <v>25</v>
      </c>
      <c r="D2" s="6" t="s">
        <v>26</v>
      </c>
      <c r="E2" s="6" t="s">
        <v>27</v>
      </c>
      <c r="F2" s="6" t="s">
        <v>12</v>
      </c>
      <c r="G2" s="6" t="s">
        <v>29</v>
      </c>
      <c r="H2" s="6" t="s">
        <v>28</v>
      </c>
      <c r="I2" s="8" t="s">
        <v>13</v>
      </c>
      <c r="J2" s="315"/>
      <c r="K2" s="315"/>
      <c r="L2" s="315"/>
      <c r="M2" s="5" t="s">
        <v>14</v>
      </c>
      <c r="N2" s="5" t="s">
        <v>15</v>
      </c>
      <c r="O2" s="5" t="s">
        <v>16</v>
      </c>
      <c r="P2" s="5" t="s">
        <v>17</v>
      </c>
      <c r="Q2" s="5" t="s">
        <v>30</v>
      </c>
      <c r="R2" s="331"/>
      <c r="S2" s="317"/>
      <c r="T2" s="331"/>
      <c r="U2" s="331"/>
    </row>
    <row r="3" spans="1:21" s="4" customFormat="1" ht="15.75" thickBot="1" x14ac:dyDescent="0.3">
      <c r="A3" s="323" t="s">
        <v>48</v>
      </c>
      <c r="B3" s="324"/>
      <c r="C3" s="324"/>
      <c r="D3" s="324"/>
      <c r="E3" s="324"/>
      <c r="F3" s="324"/>
      <c r="G3" s="324"/>
      <c r="H3" s="324"/>
      <c r="I3" s="324"/>
      <c r="J3" s="324"/>
      <c r="K3" s="324"/>
      <c r="L3" s="324"/>
      <c r="M3" s="324"/>
      <c r="N3" s="324"/>
      <c r="O3" s="324"/>
      <c r="P3" s="324"/>
      <c r="Q3" s="324"/>
      <c r="R3" s="324"/>
      <c r="S3" s="324"/>
      <c r="T3" s="324"/>
      <c r="U3" s="324"/>
    </row>
    <row r="4" spans="1:21" s="4" customFormat="1" ht="15.75" thickBot="1" x14ac:dyDescent="0.3">
      <c r="A4" s="325" t="s">
        <v>2</v>
      </c>
      <c r="B4" s="326"/>
      <c r="C4" s="326"/>
      <c r="D4" s="326"/>
      <c r="E4" s="326"/>
      <c r="F4" s="326"/>
      <c r="G4" s="326"/>
      <c r="H4" s="326"/>
      <c r="I4" s="326"/>
      <c r="J4" s="326"/>
      <c r="K4" s="326"/>
      <c r="L4" s="326"/>
      <c r="M4" s="326"/>
      <c r="N4" s="326"/>
      <c r="O4" s="326"/>
      <c r="P4" s="326"/>
      <c r="Q4" s="326"/>
      <c r="R4" s="326"/>
      <c r="S4" s="326"/>
      <c r="T4" s="326"/>
      <c r="U4" s="326"/>
    </row>
    <row r="5" spans="1:21" s="11" customFormat="1" ht="15.75" customHeight="1" thickBot="1" x14ac:dyDescent="0.3">
      <c r="A5" s="311" t="s">
        <v>32</v>
      </c>
      <c r="B5" s="311" t="s">
        <v>33</v>
      </c>
      <c r="C5" s="311"/>
      <c r="D5" s="311"/>
      <c r="E5" s="311"/>
      <c r="F5" s="311"/>
      <c r="G5" s="311"/>
      <c r="H5" s="311"/>
      <c r="I5" s="311">
        <f>SUM(C5:H9)</f>
        <v>0</v>
      </c>
      <c r="J5" s="308">
        <v>2015</v>
      </c>
      <c r="K5" s="9" t="s">
        <v>9</v>
      </c>
      <c r="L5" s="10"/>
      <c r="M5" s="10"/>
      <c r="N5" s="10"/>
      <c r="O5" s="10"/>
      <c r="P5" s="10"/>
      <c r="Q5" s="10"/>
      <c r="R5" s="308" t="s">
        <v>10</v>
      </c>
      <c r="S5" s="308"/>
      <c r="T5" s="308"/>
      <c r="U5" s="308"/>
    </row>
    <row r="6" spans="1:21" s="11" customFormat="1" ht="15.75" thickBot="1" x14ac:dyDescent="0.3">
      <c r="A6" s="312"/>
      <c r="B6" s="312"/>
      <c r="C6" s="312"/>
      <c r="D6" s="312"/>
      <c r="E6" s="312"/>
      <c r="F6" s="312"/>
      <c r="G6" s="312"/>
      <c r="H6" s="312"/>
      <c r="I6" s="312"/>
      <c r="J6" s="309"/>
      <c r="K6" s="9" t="s">
        <v>8</v>
      </c>
      <c r="L6" s="10"/>
      <c r="M6" s="10"/>
      <c r="N6" s="10"/>
      <c r="O6" s="10"/>
      <c r="P6" s="10"/>
      <c r="Q6" s="10"/>
      <c r="R6" s="309"/>
      <c r="S6" s="309"/>
      <c r="T6" s="309"/>
      <c r="U6" s="309"/>
    </row>
    <row r="7" spans="1:21" s="11" customFormat="1" ht="15.75" thickBot="1" x14ac:dyDescent="0.3">
      <c r="A7" s="312"/>
      <c r="B7" s="312"/>
      <c r="C7" s="312"/>
      <c r="D7" s="312"/>
      <c r="E7" s="312"/>
      <c r="F7" s="312"/>
      <c r="G7" s="312"/>
      <c r="H7" s="312"/>
      <c r="I7" s="312"/>
      <c r="J7" s="309"/>
      <c r="K7" s="9" t="s">
        <v>7</v>
      </c>
      <c r="L7" s="10"/>
      <c r="M7" s="10"/>
      <c r="N7" s="10"/>
      <c r="O7" s="10"/>
      <c r="P7" s="10"/>
      <c r="Q7" s="10"/>
      <c r="R7" s="309"/>
      <c r="S7" s="309"/>
      <c r="T7" s="309"/>
      <c r="U7" s="309"/>
    </row>
    <row r="8" spans="1:21" s="11" customFormat="1" ht="12.75" customHeight="1" thickBot="1" x14ac:dyDescent="0.3">
      <c r="A8" s="312"/>
      <c r="B8" s="312"/>
      <c r="C8" s="312"/>
      <c r="D8" s="312"/>
      <c r="E8" s="312"/>
      <c r="F8" s="312"/>
      <c r="G8" s="312"/>
      <c r="H8" s="312"/>
      <c r="I8" s="312"/>
      <c r="J8" s="309"/>
      <c r="K8" s="9" t="s">
        <v>6</v>
      </c>
      <c r="L8" s="10"/>
      <c r="M8" s="10"/>
      <c r="N8" s="10"/>
      <c r="O8" s="10"/>
      <c r="P8" s="10"/>
      <c r="Q8" s="10"/>
      <c r="R8" s="309"/>
      <c r="S8" s="309"/>
      <c r="T8" s="309"/>
      <c r="U8" s="309"/>
    </row>
    <row r="9" spans="1:21" s="11" customFormat="1" ht="12.75" customHeight="1" thickBot="1" x14ac:dyDescent="0.3">
      <c r="A9" s="313"/>
      <c r="B9" s="313"/>
      <c r="C9" s="313"/>
      <c r="D9" s="313"/>
      <c r="E9" s="313"/>
      <c r="F9" s="313"/>
      <c r="G9" s="313"/>
      <c r="H9" s="313"/>
      <c r="I9" s="313"/>
      <c r="J9" s="310"/>
      <c r="K9" s="12" t="s">
        <v>5</v>
      </c>
      <c r="L9" s="13"/>
      <c r="M9" s="13"/>
      <c r="N9" s="13"/>
      <c r="O9" s="13"/>
      <c r="P9" s="13"/>
      <c r="Q9" s="13"/>
      <c r="R9" s="310"/>
      <c r="S9" s="310"/>
      <c r="T9" s="310"/>
      <c r="U9" s="310"/>
    </row>
    <row r="10" spans="1:21" s="11" customFormat="1" ht="15.75" customHeight="1" thickBot="1" x14ac:dyDescent="0.3">
      <c r="A10" s="311" t="s">
        <v>3</v>
      </c>
      <c r="B10" s="311" t="s">
        <v>34</v>
      </c>
      <c r="C10" s="311"/>
      <c r="D10" s="311"/>
      <c r="E10" s="311"/>
      <c r="F10" s="311"/>
      <c r="G10" s="311"/>
      <c r="H10" s="311"/>
      <c r="I10" s="311">
        <f t="shared" ref="I10" si="0">SUM(C10:H14)</f>
        <v>0</v>
      </c>
      <c r="J10" s="308">
        <v>2021</v>
      </c>
      <c r="K10" s="9" t="s">
        <v>9</v>
      </c>
      <c r="L10" s="10"/>
      <c r="M10" s="10"/>
      <c r="N10" s="10"/>
      <c r="O10" s="10"/>
      <c r="P10" s="10"/>
      <c r="Q10" s="10"/>
      <c r="R10" s="308" t="s">
        <v>36</v>
      </c>
      <c r="S10" s="308"/>
      <c r="T10" s="308"/>
      <c r="U10" s="308"/>
    </row>
    <row r="11" spans="1:21" s="11" customFormat="1" ht="15.75" thickBot="1" x14ac:dyDescent="0.3">
      <c r="A11" s="312"/>
      <c r="B11" s="312"/>
      <c r="C11" s="312"/>
      <c r="D11" s="312"/>
      <c r="E11" s="312"/>
      <c r="F11" s="312"/>
      <c r="G11" s="312"/>
      <c r="H11" s="312"/>
      <c r="I11" s="312"/>
      <c r="J11" s="309"/>
      <c r="K11" s="9" t="s">
        <v>8</v>
      </c>
      <c r="L11" s="10"/>
      <c r="M11" s="10"/>
      <c r="N11" s="10"/>
      <c r="O11" s="10"/>
      <c r="P11" s="10"/>
      <c r="Q11" s="10"/>
      <c r="R11" s="309"/>
      <c r="S11" s="309"/>
      <c r="T11" s="309"/>
      <c r="U11" s="309"/>
    </row>
    <row r="12" spans="1:21" s="11" customFormat="1" ht="15.75" thickBot="1" x14ac:dyDescent="0.3">
      <c r="A12" s="312"/>
      <c r="B12" s="312"/>
      <c r="C12" s="312"/>
      <c r="D12" s="312"/>
      <c r="E12" s="312"/>
      <c r="F12" s="312"/>
      <c r="G12" s="312"/>
      <c r="H12" s="312"/>
      <c r="I12" s="312"/>
      <c r="J12" s="309"/>
      <c r="K12" s="9" t="s">
        <v>7</v>
      </c>
      <c r="L12" s="10"/>
      <c r="M12" s="10"/>
      <c r="N12" s="10"/>
      <c r="O12" s="10"/>
      <c r="P12" s="10"/>
      <c r="Q12" s="10"/>
      <c r="R12" s="309"/>
      <c r="S12" s="309"/>
      <c r="T12" s="309"/>
      <c r="U12" s="309"/>
    </row>
    <row r="13" spans="1:21" s="11" customFormat="1" ht="15.75" thickBot="1" x14ac:dyDescent="0.3">
      <c r="A13" s="312"/>
      <c r="B13" s="312"/>
      <c r="C13" s="312"/>
      <c r="D13" s="312"/>
      <c r="E13" s="312"/>
      <c r="F13" s="312"/>
      <c r="G13" s="312"/>
      <c r="H13" s="312"/>
      <c r="I13" s="312"/>
      <c r="J13" s="309"/>
      <c r="K13" s="9" t="s">
        <v>6</v>
      </c>
      <c r="L13" s="10"/>
      <c r="M13" s="10"/>
      <c r="N13" s="10"/>
      <c r="O13" s="10"/>
      <c r="P13" s="10"/>
      <c r="Q13" s="10"/>
      <c r="R13" s="309"/>
      <c r="S13" s="309"/>
      <c r="T13" s="309"/>
      <c r="U13" s="309"/>
    </row>
    <row r="14" spans="1:21" s="11" customFormat="1" ht="15.75" thickBot="1" x14ac:dyDescent="0.3">
      <c r="A14" s="312"/>
      <c r="B14" s="312"/>
      <c r="C14" s="312"/>
      <c r="D14" s="312"/>
      <c r="E14" s="312"/>
      <c r="F14" s="312"/>
      <c r="G14" s="312"/>
      <c r="H14" s="312"/>
      <c r="I14" s="313"/>
      <c r="J14" s="309"/>
      <c r="K14" s="12" t="s">
        <v>5</v>
      </c>
      <c r="L14" s="10"/>
      <c r="M14" s="10"/>
      <c r="N14" s="10"/>
      <c r="O14" s="10"/>
      <c r="P14" s="10"/>
      <c r="Q14" s="10"/>
      <c r="R14" s="309"/>
      <c r="S14" s="309"/>
      <c r="T14" s="309"/>
      <c r="U14" s="309"/>
    </row>
    <row r="15" spans="1:21" s="11" customFormat="1" ht="69" customHeight="1" thickBot="1" x14ac:dyDescent="0.3">
      <c r="A15" s="311" t="s">
        <v>46</v>
      </c>
      <c r="B15" s="311" t="s">
        <v>47</v>
      </c>
      <c r="C15" s="311"/>
      <c r="D15" s="311"/>
      <c r="E15" s="311"/>
      <c r="F15" s="311"/>
      <c r="G15" s="311"/>
      <c r="H15" s="311"/>
      <c r="I15" s="311">
        <f t="shared" ref="I15" si="1">SUM(C15:H19)</f>
        <v>0</v>
      </c>
      <c r="J15" s="308">
        <v>2021</v>
      </c>
      <c r="K15" s="9" t="s">
        <v>9</v>
      </c>
      <c r="L15" s="10"/>
      <c r="M15" s="10"/>
      <c r="N15" s="10"/>
      <c r="O15" s="10"/>
      <c r="P15" s="10"/>
      <c r="Q15" s="10"/>
      <c r="R15" s="308" t="s">
        <v>36</v>
      </c>
      <c r="S15" s="308"/>
      <c r="T15" s="308"/>
      <c r="U15" s="308"/>
    </row>
    <row r="16" spans="1:21" s="11" customFormat="1" ht="12.75" customHeight="1" thickBot="1" x14ac:dyDescent="0.3">
      <c r="A16" s="312"/>
      <c r="B16" s="312"/>
      <c r="C16" s="312"/>
      <c r="D16" s="312"/>
      <c r="E16" s="312"/>
      <c r="F16" s="312"/>
      <c r="G16" s="312"/>
      <c r="H16" s="312"/>
      <c r="I16" s="312"/>
      <c r="J16" s="309"/>
      <c r="K16" s="9" t="s">
        <v>8</v>
      </c>
      <c r="L16" s="10"/>
      <c r="M16" s="10"/>
      <c r="N16" s="10"/>
      <c r="O16" s="10"/>
      <c r="P16" s="10"/>
      <c r="Q16" s="10"/>
      <c r="R16" s="309"/>
      <c r="S16" s="309"/>
      <c r="T16" s="309"/>
      <c r="U16" s="309"/>
    </row>
    <row r="17" spans="1:21" s="11" customFormat="1" ht="15.75" hidden="1" customHeight="1" thickBot="1" x14ac:dyDescent="0.3">
      <c r="A17" s="312"/>
      <c r="B17" s="312"/>
      <c r="C17" s="312"/>
      <c r="D17" s="312"/>
      <c r="E17" s="312"/>
      <c r="F17" s="312"/>
      <c r="G17" s="312"/>
      <c r="H17" s="312"/>
      <c r="I17" s="312"/>
      <c r="J17" s="309"/>
      <c r="K17" s="9" t="s">
        <v>7</v>
      </c>
      <c r="L17" s="10"/>
      <c r="M17" s="10"/>
      <c r="N17" s="10"/>
      <c r="O17" s="10"/>
      <c r="P17" s="10"/>
      <c r="Q17" s="10"/>
      <c r="R17" s="309"/>
      <c r="S17" s="309"/>
      <c r="T17" s="309"/>
      <c r="U17" s="309"/>
    </row>
    <row r="18" spans="1:21" s="11" customFormat="1" ht="15.75" thickBot="1" x14ac:dyDescent="0.3">
      <c r="A18" s="312"/>
      <c r="B18" s="312"/>
      <c r="C18" s="312"/>
      <c r="D18" s="312"/>
      <c r="E18" s="312"/>
      <c r="F18" s="312"/>
      <c r="G18" s="312"/>
      <c r="H18" s="312"/>
      <c r="I18" s="312"/>
      <c r="J18" s="309"/>
      <c r="K18" s="9" t="s">
        <v>6</v>
      </c>
      <c r="L18" s="10"/>
      <c r="M18" s="10"/>
      <c r="N18" s="10"/>
      <c r="O18" s="10"/>
      <c r="P18" s="10"/>
      <c r="Q18" s="10"/>
      <c r="R18" s="309"/>
      <c r="S18" s="309"/>
      <c r="T18" s="309"/>
      <c r="U18" s="309"/>
    </row>
    <row r="19" spans="1:21" s="11" customFormat="1" ht="15.75" thickBot="1" x14ac:dyDescent="0.3">
      <c r="A19" s="312"/>
      <c r="B19" s="312"/>
      <c r="C19" s="312"/>
      <c r="D19" s="312"/>
      <c r="E19" s="312"/>
      <c r="F19" s="312"/>
      <c r="G19" s="312"/>
      <c r="H19" s="312"/>
      <c r="I19" s="313"/>
      <c r="J19" s="309"/>
      <c r="K19" s="12" t="s">
        <v>5</v>
      </c>
      <c r="L19" s="10"/>
      <c r="M19" s="10"/>
      <c r="N19" s="10"/>
      <c r="O19" s="10"/>
      <c r="P19" s="10"/>
      <c r="Q19" s="10"/>
      <c r="R19" s="309"/>
      <c r="S19" s="309"/>
      <c r="T19" s="309"/>
      <c r="U19" s="309"/>
    </row>
    <row r="20" spans="1:21" s="11" customFormat="1" ht="69" customHeight="1" thickBot="1" x14ac:dyDescent="0.3">
      <c r="A20" s="311" t="s">
        <v>4</v>
      </c>
      <c r="B20" s="311" t="s">
        <v>35</v>
      </c>
      <c r="C20" s="311"/>
      <c r="D20" s="311"/>
      <c r="E20" s="311"/>
      <c r="F20" s="311"/>
      <c r="G20" s="311"/>
      <c r="H20" s="311"/>
      <c r="I20" s="311">
        <f t="shared" ref="I20" si="2">SUM(C20:H24)</f>
        <v>0</v>
      </c>
      <c r="J20" s="308">
        <v>2021</v>
      </c>
      <c r="K20" s="9" t="s">
        <v>9</v>
      </c>
      <c r="L20" s="10"/>
      <c r="M20" s="10"/>
      <c r="N20" s="10"/>
      <c r="O20" s="10"/>
      <c r="P20" s="10"/>
      <c r="Q20" s="10"/>
      <c r="R20" s="308" t="s">
        <v>36</v>
      </c>
      <c r="S20" s="308"/>
      <c r="T20" s="308"/>
      <c r="U20" s="308"/>
    </row>
    <row r="21" spans="1:21" s="11" customFormat="1" ht="12.75" customHeight="1" thickBot="1" x14ac:dyDescent="0.3">
      <c r="A21" s="312"/>
      <c r="B21" s="312"/>
      <c r="C21" s="312"/>
      <c r="D21" s="312"/>
      <c r="E21" s="312"/>
      <c r="F21" s="312"/>
      <c r="G21" s="312"/>
      <c r="H21" s="312"/>
      <c r="I21" s="312"/>
      <c r="J21" s="309"/>
      <c r="K21" s="9" t="s">
        <v>8</v>
      </c>
      <c r="L21" s="10"/>
      <c r="M21" s="10"/>
      <c r="N21" s="10"/>
      <c r="O21" s="10"/>
      <c r="P21" s="10"/>
      <c r="Q21" s="10"/>
      <c r="R21" s="309"/>
      <c r="S21" s="309"/>
      <c r="T21" s="309"/>
      <c r="U21" s="309"/>
    </row>
    <row r="22" spans="1:21" s="11" customFormat="1" ht="15.75" hidden="1" customHeight="1" thickBot="1" x14ac:dyDescent="0.3">
      <c r="A22" s="312"/>
      <c r="B22" s="312"/>
      <c r="C22" s="312"/>
      <c r="D22" s="312"/>
      <c r="E22" s="312"/>
      <c r="F22" s="312"/>
      <c r="G22" s="312"/>
      <c r="H22" s="312"/>
      <c r="I22" s="312"/>
      <c r="J22" s="309"/>
      <c r="K22" s="9" t="s">
        <v>7</v>
      </c>
      <c r="L22" s="10"/>
      <c r="M22" s="10"/>
      <c r="N22" s="10"/>
      <c r="O22" s="10"/>
      <c r="P22" s="10"/>
      <c r="Q22" s="10"/>
      <c r="R22" s="309"/>
      <c r="S22" s="309"/>
      <c r="T22" s="309"/>
      <c r="U22" s="309"/>
    </row>
    <row r="23" spans="1:21" s="11" customFormat="1" ht="15.75" thickBot="1" x14ac:dyDescent="0.3">
      <c r="A23" s="312"/>
      <c r="B23" s="312"/>
      <c r="C23" s="312"/>
      <c r="D23" s="312"/>
      <c r="E23" s="312"/>
      <c r="F23" s="312"/>
      <c r="G23" s="312"/>
      <c r="H23" s="312"/>
      <c r="I23" s="312"/>
      <c r="J23" s="309"/>
      <c r="K23" s="9" t="s">
        <v>6</v>
      </c>
      <c r="L23" s="10"/>
      <c r="M23" s="10"/>
      <c r="N23" s="10"/>
      <c r="O23" s="10"/>
      <c r="P23" s="10"/>
      <c r="Q23" s="10"/>
      <c r="R23" s="309"/>
      <c r="S23" s="309"/>
      <c r="T23" s="309"/>
      <c r="U23" s="309"/>
    </row>
    <row r="24" spans="1:21" s="11" customFormat="1" ht="15.75" thickBot="1" x14ac:dyDescent="0.3">
      <c r="A24" s="312"/>
      <c r="B24" s="313"/>
      <c r="C24" s="312"/>
      <c r="D24" s="312"/>
      <c r="E24" s="312"/>
      <c r="F24" s="312"/>
      <c r="G24" s="312"/>
      <c r="H24" s="312"/>
      <c r="I24" s="313"/>
      <c r="J24" s="309"/>
      <c r="K24" s="12" t="s">
        <v>5</v>
      </c>
      <c r="L24" s="10"/>
      <c r="M24" s="10"/>
      <c r="N24" s="10"/>
      <c r="O24" s="10"/>
      <c r="P24" s="10"/>
      <c r="Q24" s="10"/>
      <c r="R24" s="309"/>
      <c r="S24" s="309"/>
      <c r="T24" s="309"/>
      <c r="U24" s="309"/>
    </row>
    <row r="25" spans="1:21" s="11" customFormat="1" ht="15.75" thickBot="1" x14ac:dyDescent="0.3">
      <c r="A25" s="311" t="s">
        <v>42</v>
      </c>
      <c r="B25" s="311" t="s">
        <v>43</v>
      </c>
      <c r="C25" s="311"/>
      <c r="D25" s="311"/>
      <c r="E25" s="311"/>
      <c r="F25" s="311"/>
      <c r="G25" s="311"/>
      <c r="H25" s="311"/>
      <c r="I25" s="311">
        <f t="shared" ref="I25" si="3">SUM(C25:H29)</f>
        <v>0</v>
      </c>
      <c r="J25" s="308">
        <v>2021</v>
      </c>
      <c r="K25" s="9" t="s">
        <v>9</v>
      </c>
      <c r="L25" s="10"/>
      <c r="M25" s="10"/>
      <c r="N25" s="10"/>
      <c r="O25" s="10"/>
      <c r="P25" s="10"/>
      <c r="Q25" s="10"/>
      <c r="R25" s="308" t="s">
        <v>44</v>
      </c>
      <c r="S25" s="308"/>
      <c r="T25" s="308"/>
      <c r="U25" s="308"/>
    </row>
    <row r="26" spans="1:21" s="11" customFormat="1" ht="15.75" thickBot="1" x14ac:dyDescent="0.3">
      <c r="A26" s="312"/>
      <c r="B26" s="312"/>
      <c r="C26" s="312"/>
      <c r="D26" s="312"/>
      <c r="E26" s="312"/>
      <c r="F26" s="312"/>
      <c r="G26" s="312"/>
      <c r="H26" s="312"/>
      <c r="I26" s="312"/>
      <c r="J26" s="309"/>
      <c r="K26" s="9" t="s">
        <v>8</v>
      </c>
      <c r="L26" s="10"/>
      <c r="M26" s="10"/>
      <c r="N26" s="10"/>
      <c r="O26" s="10"/>
      <c r="P26" s="10"/>
      <c r="Q26" s="10"/>
      <c r="R26" s="309"/>
      <c r="S26" s="309"/>
      <c r="T26" s="309"/>
      <c r="U26" s="309"/>
    </row>
    <row r="27" spans="1:21" s="11" customFormat="1" ht="15.75" thickBot="1" x14ac:dyDescent="0.3">
      <c r="A27" s="312"/>
      <c r="B27" s="312"/>
      <c r="C27" s="312"/>
      <c r="D27" s="312"/>
      <c r="E27" s="312"/>
      <c r="F27" s="312"/>
      <c r="G27" s="312"/>
      <c r="H27" s="312"/>
      <c r="I27" s="312"/>
      <c r="J27" s="309"/>
      <c r="K27" s="9" t="s">
        <v>7</v>
      </c>
      <c r="L27" s="10"/>
      <c r="M27" s="10"/>
      <c r="N27" s="10"/>
      <c r="O27" s="10"/>
      <c r="P27" s="10"/>
      <c r="Q27" s="10"/>
      <c r="R27" s="309"/>
      <c r="S27" s="309"/>
      <c r="T27" s="309"/>
      <c r="U27" s="309"/>
    </row>
    <row r="28" spans="1:21" s="11" customFormat="1" ht="15.75" thickBot="1" x14ac:dyDescent="0.3">
      <c r="A28" s="312"/>
      <c r="B28" s="312"/>
      <c r="C28" s="312"/>
      <c r="D28" s="312"/>
      <c r="E28" s="312"/>
      <c r="F28" s="312"/>
      <c r="G28" s="312"/>
      <c r="H28" s="312"/>
      <c r="I28" s="312"/>
      <c r="J28" s="309"/>
      <c r="K28" s="9" t="s">
        <v>6</v>
      </c>
      <c r="L28" s="10"/>
      <c r="M28" s="10"/>
      <c r="N28" s="10"/>
      <c r="O28" s="10"/>
      <c r="P28" s="10"/>
      <c r="Q28" s="10"/>
      <c r="R28" s="309"/>
      <c r="S28" s="309"/>
      <c r="T28" s="309"/>
      <c r="U28" s="309"/>
    </row>
    <row r="29" spans="1:21" s="11" customFormat="1" ht="15.75" thickBot="1" x14ac:dyDescent="0.3">
      <c r="A29" s="312"/>
      <c r="B29" s="312"/>
      <c r="C29" s="312"/>
      <c r="D29" s="312"/>
      <c r="E29" s="312"/>
      <c r="F29" s="312"/>
      <c r="G29" s="312"/>
      <c r="H29" s="312"/>
      <c r="I29" s="312"/>
      <c r="J29" s="309"/>
      <c r="K29" s="12" t="s">
        <v>5</v>
      </c>
      <c r="L29" s="10"/>
      <c r="M29" s="10"/>
      <c r="N29" s="10"/>
      <c r="O29" s="10"/>
      <c r="P29" s="10"/>
      <c r="Q29" s="10"/>
      <c r="R29" s="309"/>
      <c r="S29" s="309"/>
      <c r="T29" s="309"/>
      <c r="U29" s="309"/>
    </row>
    <row r="30" spans="1:21" ht="15.75" thickBot="1" x14ac:dyDescent="0.3">
      <c r="A30" s="318" t="s">
        <v>24</v>
      </c>
      <c r="B30" s="319"/>
      <c r="C30" s="319"/>
      <c r="D30" s="319"/>
      <c r="E30" s="319"/>
      <c r="F30" s="319"/>
      <c r="G30" s="319"/>
      <c r="H30" s="319"/>
      <c r="I30" s="319"/>
      <c r="J30" s="319"/>
      <c r="K30" s="319"/>
      <c r="L30" s="319"/>
      <c r="M30" s="319"/>
      <c r="N30" s="319"/>
      <c r="O30" s="319"/>
      <c r="P30" s="319"/>
      <c r="Q30" s="319"/>
      <c r="R30" s="319"/>
      <c r="S30" s="319"/>
      <c r="T30" s="319"/>
      <c r="U30" s="319"/>
    </row>
    <row r="31" spans="1:21" ht="15.75" thickBot="1" x14ac:dyDescent="0.3">
      <c r="A31" s="306" t="s">
        <v>644</v>
      </c>
      <c r="B31" s="307"/>
      <c r="C31" s="307"/>
      <c r="D31" s="307"/>
      <c r="E31" s="307"/>
      <c r="F31" s="307"/>
      <c r="G31" s="307"/>
      <c r="H31" s="307"/>
      <c r="I31" s="307"/>
      <c r="J31" s="307"/>
      <c r="K31" s="307"/>
      <c r="L31" s="307"/>
      <c r="M31" s="307"/>
      <c r="N31" s="307"/>
      <c r="O31" s="307"/>
      <c r="P31" s="307"/>
      <c r="Q31" s="307"/>
      <c r="R31" s="307"/>
      <c r="S31" s="307"/>
      <c r="T31" s="307"/>
      <c r="U31" s="307"/>
    </row>
    <row r="32" spans="1:21" ht="15.75" thickBot="1" x14ac:dyDescent="0.3">
      <c r="A32" s="301" t="s">
        <v>39</v>
      </c>
      <c r="B32" s="302"/>
      <c r="C32" s="302"/>
      <c r="D32" s="302"/>
      <c r="E32" s="302"/>
      <c r="F32" s="302"/>
      <c r="G32" s="302"/>
      <c r="H32" s="302"/>
      <c r="I32" s="302"/>
      <c r="J32" s="302"/>
      <c r="K32" s="302"/>
      <c r="L32" s="302"/>
      <c r="M32" s="302"/>
      <c r="N32" s="302"/>
      <c r="O32" s="302"/>
      <c r="P32" s="302"/>
      <c r="Q32" s="302"/>
      <c r="R32" s="302"/>
      <c r="S32" s="302"/>
      <c r="T32" s="302"/>
      <c r="U32" s="302"/>
    </row>
    <row r="33" spans="1:21" ht="15.75" thickBot="1" x14ac:dyDescent="0.3">
      <c r="A33" s="289" t="s">
        <v>660</v>
      </c>
      <c r="B33" s="292"/>
      <c r="C33" s="295"/>
      <c r="D33" s="295"/>
      <c r="E33" s="295"/>
      <c r="F33" s="295"/>
      <c r="G33" s="295"/>
      <c r="H33" s="295"/>
      <c r="I33" s="298">
        <f t="shared" ref="I33" si="4">SUM(C33:H37)</f>
        <v>0</v>
      </c>
      <c r="J33" s="286"/>
      <c r="K33" s="2" t="s">
        <v>9</v>
      </c>
      <c r="L33" s="1"/>
      <c r="M33" s="1"/>
      <c r="N33" s="1"/>
      <c r="O33" s="1"/>
      <c r="P33" s="1"/>
      <c r="Q33" s="1"/>
      <c r="R33" s="286"/>
      <c r="S33" s="286"/>
      <c r="T33" s="286"/>
      <c r="U33" s="286"/>
    </row>
    <row r="34" spans="1:21" ht="15.75" thickBot="1" x14ac:dyDescent="0.3">
      <c r="A34" s="290"/>
      <c r="B34" s="293"/>
      <c r="C34" s="296"/>
      <c r="D34" s="296"/>
      <c r="E34" s="296"/>
      <c r="F34" s="296"/>
      <c r="G34" s="296"/>
      <c r="H34" s="296"/>
      <c r="I34" s="299"/>
      <c r="J34" s="287"/>
      <c r="K34" s="2" t="s">
        <v>8</v>
      </c>
      <c r="L34" s="1"/>
      <c r="M34" s="1"/>
      <c r="N34" s="1"/>
      <c r="O34" s="1"/>
      <c r="P34" s="1"/>
      <c r="Q34" s="1"/>
      <c r="R34" s="287"/>
      <c r="S34" s="287"/>
      <c r="T34" s="287"/>
      <c r="U34" s="287"/>
    </row>
    <row r="35" spans="1:21" ht="15.75" thickBot="1" x14ac:dyDescent="0.3">
      <c r="A35" s="290"/>
      <c r="B35" s="293"/>
      <c r="C35" s="296"/>
      <c r="D35" s="296"/>
      <c r="E35" s="296"/>
      <c r="F35" s="296"/>
      <c r="G35" s="296"/>
      <c r="H35" s="296"/>
      <c r="I35" s="299"/>
      <c r="J35" s="287"/>
      <c r="K35" s="2" t="s">
        <v>7</v>
      </c>
      <c r="L35" s="1"/>
      <c r="M35" s="1"/>
      <c r="N35" s="1"/>
      <c r="O35" s="1"/>
      <c r="P35" s="1"/>
      <c r="Q35" s="1"/>
      <c r="R35" s="287"/>
      <c r="S35" s="287"/>
      <c r="T35" s="287"/>
      <c r="U35" s="287"/>
    </row>
    <row r="36" spans="1:21" ht="15.75" thickBot="1" x14ac:dyDescent="0.3">
      <c r="A36" s="290"/>
      <c r="B36" s="293"/>
      <c r="C36" s="296"/>
      <c r="D36" s="296"/>
      <c r="E36" s="296"/>
      <c r="F36" s="296"/>
      <c r="G36" s="296"/>
      <c r="H36" s="296"/>
      <c r="I36" s="299"/>
      <c r="J36" s="287"/>
      <c r="K36" s="2" t="s">
        <v>6</v>
      </c>
      <c r="L36" s="1"/>
      <c r="M36" s="1"/>
      <c r="N36" s="1"/>
      <c r="O36" s="1"/>
      <c r="P36" s="1"/>
      <c r="Q36" s="1"/>
      <c r="R36" s="287"/>
      <c r="S36" s="287"/>
      <c r="T36" s="287"/>
      <c r="U36" s="287"/>
    </row>
    <row r="37" spans="1:21" ht="15.75" thickBot="1" x14ac:dyDescent="0.3">
      <c r="A37" s="290"/>
      <c r="B37" s="294"/>
      <c r="C37" s="297"/>
      <c r="D37" s="297"/>
      <c r="E37" s="297"/>
      <c r="F37" s="297"/>
      <c r="G37" s="297"/>
      <c r="H37" s="297"/>
      <c r="I37" s="300"/>
      <c r="J37" s="287"/>
      <c r="K37" s="3" t="s">
        <v>5</v>
      </c>
      <c r="L37" s="1"/>
      <c r="M37" s="1"/>
      <c r="N37" s="1"/>
      <c r="O37" s="1"/>
      <c r="P37" s="1"/>
      <c r="Q37" s="1"/>
      <c r="R37" s="287"/>
      <c r="S37" s="287"/>
      <c r="T37" s="287"/>
      <c r="U37" s="287"/>
    </row>
    <row r="38" spans="1:21" ht="15.75" thickBot="1" x14ac:dyDescent="0.3">
      <c r="A38" s="289" t="s">
        <v>226</v>
      </c>
      <c r="B38" s="292"/>
      <c r="C38" s="295"/>
      <c r="D38" s="295"/>
      <c r="E38" s="295"/>
      <c r="F38" s="295"/>
      <c r="G38" s="295"/>
      <c r="H38" s="295"/>
      <c r="I38" s="298">
        <f t="shared" ref="I38" si="5">SUM(C38:H42)</f>
        <v>0</v>
      </c>
      <c r="J38" s="286"/>
      <c r="K38" s="2" t="s">
        <v>9</v>
      </c>
      <c r="L38" s="1"/>
      <c r="M38" s="1"/>
      <c r="N38" s="1"/>
      <c r="O38" s="1"/>
      <c r="P38" s="1"/>
      <c r="Q38" s="1"/>
      <c r="R38" s="286"/>
      <c r="S38" s="286"/>
      <c r="T38" s="286"/>
      <c r="U38" s="286"/>
    </row>
    <row r="39" spans="1:21" ht="15.75" thickBot="1" x14ac:dyDescent="0.3">
      <c r="A39" s="290"/>
      <c r="B39" s="293"/>
      <c r="C39" s="296"/>
      <c r="D39" s="296"/>
      <c r="E39" s="296"/>
      <c r="F39" s="296"/>
      <c r="G39" s="296"/>
      <c r="H39" s="296"/>
      <c r="I39" s="299"/>
      <c r="J39" s="287"/>
      <c r="K39" s="2" t="s">
        <v>8</v>
      </c>
      <c r="L39" s="1"/>
      <c r="M39" s="1"/>
      <c r="N39" s="1"/>
      <c r="O39" s="1"/>
      <c r="P39" s="1"/>
      <c r="Q39" s="1"/>
      <c r="R39" s="287"/>
      <c r="S39" s="287"/>
      <c r="T39" s="287"/>
      <c r="U39" s="287"/>
    </row>
    <row r="40" spans="1:21" ht="15.75" thickBot="1" x14ac:dyDescent="0.3">
      <c r="A40" s="290"/>
      <c r="B40" s="293"/>
      <c r="C40" s="296"/>
      <c r="D40" s="296"/>
      <c r="E40" s="296"/>
      <c r="F40" s="296"/>
      <c r="G40" s="296"/>
      <c r="H40" s="296"/>
      <c r="I40" s="299"/>
      <c r="J40" s="287"/>
      <c r="K40" s="2" t="s">
        <v>7</v>
      </c>
      <c r="L40" s="1"/>
      <c r="M40" s="1"/>
      <c r="N40" s="1"/>
      <c r="O40" s="1"/>
      <c r="P40" s="1"/>
      <c r="Q40" s="1"/>
      <c r="R40" s="287"/>
      <c r="S40" s="287"/>
      <c r="T40" s="287"/>
      <c r="U40" s="287"/>
    </row>
    <row r="41" spans="1:21" ht="15.75" thickBot="1" x14ac:dyDescent="0.3">
      <c r="A41" s="290"/>
      <c r="B41" s="293"/>
      <c r="C41" s="296"/>
      <c r="D41" s="296"/>
      <c r="E41" s="296"/>
      <c r="F41" s="296"/>
      <c r="G41" s="296"/>
      <c r="H41" s="296"/>
      <c r="I41" s="299"/>
      <c r="J41" s="287"/>
      <c r="K41" s="2" t="s">
        <v>6</v>
      </c>
      <c r="L41" s="1"/>
      <c r="M41" s="1"/>
      <c r="N41" s="1"/>
      <c r="O41" s="1"/>
      <c r="P41" s="1"/>
      <c r="Q41" s="1"/>
      <c r="R41" s="287"/>
      <c r="S41" s="287"/>
      <c r="T41" s="287"/>
      <c r="U41" s="287"/>
    </row>
    <row r="42" spans="1:21" ht="15.75" thickBot="1" x14ac:dyDescent="0.3">
      <c r="A42" s="290"/>
      <c r="B42" s="294"/>
      <c r="C42" s="297"/>
      <c r="D42" s="297"/>
      <c r="E42" s="297"/>
      <c r="F42" s="297"/>
      <c r="G42" s="297"/>
      <c r="H42" s="297"/>
      <c r="I42" s="300"/>
      <c r="J42" s="287"/>
      <c r="K42" s="3" t="s">
        <v>5</v>
      </c>
      <c r="L42" s="1"/>
      <c r="M42" s="1"/>
      <c r="N42" s="1"/>
      <c r="O42" s="1"/>
      <c r="P42" s="1"/>
      <c r="Q42" s="1"/>
      <c r="R42" s="287"/>
      <c r="S42" s="287"/>
      <c r="T42" s="287"/>
      <c r="U42" s="287"/>
    </row>
    <row r="43" spans="1:21" ht="15.75" thickBot="1" x14ac:dyDescent="0.3">
      <c r="A43" s="289" t="s">
        <v>361</v>
      </c>
      <c r="B43" s="292"/>
      <c r="C43" s="295"/>
      <c r="D43" s="295"/>
      <c r="E43" s="295"/>
      <c r="F43" s="295"/>
      <c r="G43" s="295"/>
      <c r="H43" s="295"/>
      <c r="I43" s="298">
        <f t="shared" ref="I43" si="6">SUM(C43:H47)</f>
        <v>0</v>
      </c>
      <c r="J43" s="286"/>
      <c r="K43" s="2" t="s">
        <v>9</v>
      </c>
      <c r="L43" s="1"/>
      <c r="M43" s="1"/>
      <c r="N43" s="1"/>
      <c r="O43" s="1"/>
      <c r="P43" s="1"/>
      <c r="Q43" s="1"/>
      <c r="R43" s="286"/>
      <c r="S43" s="286"/>
      <c r="T43" s="286"/>
      <c r="U43" s="286"/>
    </row>
    <row r="44" spans="1:21" ht="15.75" thickBot="1" x14ac:dyDescent="0.3">
      <c r="A44" s="290"/>
      <c r="B44" s="293"/>
      <c r="C44" s="296"/>
      <c r="D44" s="296"/>
      <c r="E44" s="296"/>
      <c r="F44" s="296"/>
      <c r="G44" s="296"/>
      <c r="H44" s="296"/>
      <c r="I44" s="299"/>
      <c r="J44" s="287"/>
      <c r="K44" s="2" t="s">
        <v>8</v>
      </c>
      <c r="L44" s="1"/>
      <c r="M44" s="1"/>
      <c r="N44" s="1"/>
      <c r="O44" s="1"/>
      <c r="P44" s="1"/>
      <c r="Q44" s="1"/>
      <c r="R44" s="287"/>
      <c r="S44" s="287"/>
      <c r="T44" s="287"/>
      <c r="U44" s="287"/>
    </row>
    <row r="45" spans="1:21" ht="15.75" thickBot="1" x14ac:dyDescent="0.3">
      <c r="A45" s="290"/>
      <c r="B45" s="293"/>
      <c r="C45" s="296"/>
      <c r="D45" s="296"/>
      <c r="E45" s="296"/>
      <c r="F45" s="296"/>
      <c r="G45" s="296"/>
      <c r="H45" s="296"/>
      <c r="I45" s="299"/>
      <c r="J45" s="287"/>
      <c r="K45" s="2" t="s">
        <v>7</v>
      </c>
      <c r="L45" s="1"/>
      <c r="M45" s="1"/>
      <c r="N45" s="1"/>
      <c r="O45" s="1"/>
      <c r="P45" s="1"/>
      <c r="Q45" s="1"/>
      <c r="R45" s="287"/>
      <c r="S45" s="287"/>
      <c r="T45" s="287"/>
      <c r="U45" s="287"/>
    </row>
    <row r="46" spans="1:21" ht="15.75" thickBot="1" x14ac:dyDescent="0.3">
      <c r="A46" s="290"/>
      <c r="B46" s="293"/>
      <c r="C46" s="296"/>
      <c r="D46" s="296"/>
      <c r="E46" s="296"/>
      <c r="F46" s="296"/>
      <c r="G46" s="296"/>
      <c r="H46" s="296"/>
      <c r="I46" s="299"/>
      <c r="J46" s="287"/>
      <c r="K46" s="2" t="s">
        <v>6</v>
      </c>
      <c r="L46" s="1"/>
      <c r="M46" s="1"/>
      <c r="N46" s="1"/>
      <c r="O46" s="1"/>
      <c r="P46" s="1"/>
      <c r="Q46" s="1"/>
      <c r="R46" s="287"/>
      <c r="S46" s="287"/>
      <c r="T46" s="287"/>
      <c r="U46" s="287"/>
    </row>
    <row r="47" spans="1:21" ht="15.75" thickBot="1" x14ac:dyDescent="0.3">
      <c r="A47" s="290"/>
      <c r="B47" s="294"/>
      <c r="C47" s="297"/>
      <c r="D47" s="297"/>
      <c r="E47" s="297"/>
      <c r="F47" s="297"/>
      <c r="G47" s="297"/>
      <c r="H47" s="297"/>
      <c r="I47" s="300"/>
      <c r="J47" s="287"/>
      <c r="K47" s="3" t="s">
        <v>5</v>
      </c>
      <c r="L47" s="1"/>
      <c r="M47" s="1"/>
      <c r="N47" s="1"/>
      <c r="O47" s="1"/>
      <c r="P47" s="1"/>
      <c r="Q47" s="1"/>
      <c r="R47" s="287"/>
      <c r="S47" s="287"/>
      <c r="T47" s="287"/>
      <c r="U47" s="287"/>
    </row>
    <row r="48" spans="1:21" ht="15.75" thickBot="1" x14ac:dyDescent="0.3">
      <c r="A48" s="289" t="s">
        <v>664</v>
      </c>
      <c r="B48" s="292"/>
      <c r="C48" s="295"/>
      <c r="D48" s="295"/>
      <c r="E48" s="295"/>
      <c r="F48" s="295"/>
      <c r="G48" s="295"/>
      <c r="H48" s="295"/>
      <c r="I48" s="298">
        <f t="shared" ref="I48" si="7">SUM(C48:H52)</f>
        <v>0</v>
      </c>
      <c r="J48" s="286"/>
      <c r="K48" s="2" t="s">
        <v>9</v>
      </c>
      <c r="L48" s="1"/>
      <c r="M48" s="1"/>
      <c r="N48" s="1"/>
      <c r="O48" s="1"/>
      <c r="P48" s="1"/>
      <c r="Q48" s="1"/>
      <c r="R48" s="286"/>
      <c r="S48" s="286"/>
      <c r="T48" s="286"/>
      <c r="U48" s="286"/>
    </row>
    <row r="49" spans="1:21" ht="15.75" thickBot="1" x14ac:dyDescent="0.3">
      <c r="A49" s="290"/>
      <c r="B49" s="293"/>
      <c r="C49" s="296"/>
      <c r="D49" s="296"/>
      <c r="E49" s="296"/>
      <c r="F49" s="296"/>
      <c r="G49" s="296"/>
      <c r="H49" s="296"/>
      <c r="I49" s="299"/>
      <c r="J49" s="287"/>
      <c r="K49" s="2" t="s">
        <v>8</v>
      </c>
      <c r="L49" s="1"/>
      <c r="M49" s="1"/>
      <c r="N49" s="1"/>
      <c r="O49" s="1"/>
      <c r="P49" s="1"/>
      <c r="Q49" s="1"/>
      <c r="R49" s="287"/>
      <c r="S49" s="287"/>
      <c r="T49" s="287"/>
      <c r="U49" s="287"/>
    </row>
    <row r="50" spans="1:21" ht="15.75" thickBot="1" x14ac:dyDescent="0.3">
      <c r="A50" s="290"/>
      <c r="B50" s="293"/>
      <c r="C50" s="296"/>
      <c r="D50" s="296"/>
      <c r="E50" s="296"/>
      <c r="F50" s="296"/>
      <c r="G50" s="296"/>
      <c r="H50" s="296"/>
      <c r="I50" s="299"/>
      <c r="J50" s="287"/>
      <c r="K50" s="2" t="s">
        <v>7</v>
      </c>
      <c r="L50" s="1"/>
      <c r="M50" s="1"/>
      <c r="N50" s="1"/>
      <c r="O50" s="1"/>
      <c r="P50" s="1"/>
      <c r="Q50" s="1"/>
      <c r="R50" s="287"/>
      <c r="S50" s="287"/>
      <c r="T50" s="287"/>
      <c r="U50" s="287"/>
    </row>
    <row r="51" spans="1:21" ht="15.75" thickBot="1" x14ac:dyDescent="0.3">
      <c r="A51" s="290"/>
      <c r="B51" s="293"/>
      <c r="C51" s="296"/>
      <c r="D51" s="296"/>
      <c r="E51" s="296"/>
      <c r="F51" s="296"/>
      <c r="G51" s="296"/>
      <c r="H51" s="296"/>
      <c r="I51" s="299"/>
      <c r="J51" s="287"/>
      <c r="K51" s="2" t="s">
        <v>6</v>
      </c>
      <c r="L51" s="1"/>
      <c r="M51" s="1"/>
      <c r="N51" s="1"/>
      <c r="O51" s="1"/>
      <c r="P51" s="1"/>
      <c r="Q51" s="1"/>
      <c r="R51" s="287"/>
      <c r="S51" s="287"/>
      <c r="T51" s="287"/>
      <c r="U51" s="287"/>
    </row>
    <row r="52" spans="1:21" ht="15.75" thickBot="1" x14ac:dyDescent="0.3">
      <c r="A52" s="290"/>
      <c r="B52" s="294"/>
      <c r="C52" s="297"/>
      <c r="D52" s="297"/>
      <c r="E52" s="297"/>
      <c r="F52" s="297"/>
      <c r="G52" s="297"/>
      <c r="H52" s="297"/>
      <c r="I52" s="300"/>
      <c r="J52" s="287"/>
      <c r="K52" s="3" t="s">
        <v>5</v>
      </c>
      <c r="L52" s="1"/>
      <c r="M52" s="1"/>
      <c r="N52" s="1"/>
      <c r="O52" s="1"/>
      <c r="P52" s="1"/>
      <c r="Q52" s="1"/>
      <c r="R52" s="287"/>
      <c r="S52" s="287"/>
      <c r="T52" s="287"/>
      <c r="U52" s="287"/>
    </row>
    <row r="53" spans="1:21" ht="15.75" thickBot="1" x14ac:dyDescent="0.3">
      <c r="A53" s="289" t="s">
        <v>665</v>
      </c>
      <c r="B53" s="292"/>
      <c r="C53" s="295"/>
      <c r="D53" s="295"/>
      <c r="E53" s="295"/>
      <c r="F53" s="295"/>
      <c r="G53" s="295"/>
      <c r="H53" s="295"/>
      <c r="I53" s="298">
        <f t="shared" ref="I53" si="8">SUM(C53:H57)</f>
        <v>0</v>
      </c>
      <c r="J53" s="286"/>
      <c r="K53" s="2" t="s">
        <v>9</v>
      </c>
      <c r="L53" s="1"/>
      <c r="M53" s="1"/>
      <c r="N53" s="1"/>
      <c r="O53" s="1"/>
      <c r="P53" s="1"/>
      <c r="Q53" s="1"/>
      <c r="R53" s="286"/>
      <c r="S53" s="286"/>
      <c r="T53" s="286"/>
      <c r="U53" s="286"/>
    </row>
    <row r="54" spans="1:21" ht="15.75" thickBot="1" x14ac:dyDescent="0.3">
      <c r="A54" s="290"/>
      <c r="B54" s="293"/>
      <c r="C54" s="296"/>
      <c r="D54" s="296"/>
      <c r="E54" s="296"/>
      <c r="F54" s="296"/>
      <c r="G54" s="296"/>
      <c r="H54" s="296"/>
      <c r="I54" s="299"/>
      <c r="J54" s="287"/>
      <c r="K54" s="2" t="s">
        <v>8</v>
      </c>
      <c r="L54" s="1"/>
      <c r="M54" s="1"/>
      <c r="N54" s="1"/>
      <c r="O54" s="1"/>
      <c r="P54" s="1"/>
      <c r="Q54" s="1"/>
      <c r="R54" s="287"/>
      <c r="S54" s="287"/>
      <c r="T54" s="287"/>
      <c r="U54" s="287"/>
    </row>
    <row r="55" spans="1:21" ht="15.75" thickBot="1" x14ac:dyDescent="0.3">
      <c r="A55" s="290"/>
      <c r="B55" s="293"/>
      <c r="C55" s="296"/>
      <c r="D55" s="296"/>
      <c r="E55" s="296"/>
      <c r="F55" s="296"/>
      <c r="G55" s="296"/>
      <c r="H55" s="296"/>
      <c r="I55" s="299"/>
      <c r="J55" s="287"/>
      <c r="K55" s="2" t="s">
        <v>7</v>
      </c>
      <c r="L55" s="1"/>
      <c r="M55" s="1"/>
      <c r="N55" s="1"/>
      <c r="O55" s="1"/>
      <c r="P55" s="1"/>
      <c r="Q55" s="1"/>
      <c r="R55" s="287"/>
      <c r="S55" s="287"/>
      <c r="T55" s="287"/>
      <c r="U55" s="287"/>
    </row>
    <row r="56" spans="1:21" ht="15.75" thickBot="1" x14ac:dyDescent="0.3">
      <c r="A56" s="290"/>
      <c r="B56" s="293"/>
      <c r="C56" s="296"/>
      <c r="D56" s="296"/>
      <c r="E56" s="296"/>
      <c r="F56" s="296"/>
      <c r="G56" s="296"/>
      <c r="H56" s="296"/>
      <c r="I56" s="299"/>
      <c r="J56" s="287"/>
      <c r="K56" s="2" t="s">
        <v>6</v>
      </c>
      <c r="L56" s="1"/>
      <c r="M56" s="1"/>
      <c r="N56" s="1"/>
      <c r="O56" s="1"/>
      <c r="P56" s="1"/>
      <c r="Q56" s="1"/>
      <c r="R56" s="287"/>
      <c r="S56" s="287"/>
      <c r="T56" s="287"/>
      <c r="U56" s="287"/>
    </row>
    <row r="57" spans="1:21" ht="15.75" thickBot="1" x14ac:dyDescent="0.3">
      <c r="A57" s="290"/>
      <c r="B57" s="294"/>
      <c r="C57" s="297"/>
      <c r="D57" s="297"/>
      <c r="E57" s="297"/>
      <c r="F57" s="297"/>
      <c r="G57" s="297"/>
      <c r="H57" s="297"/>
      <c r="I57" s="300"/>
      <c r="J57" s="287"/>
      <c r="K57" s="3" t="s">
        <v>5</v>
      </c>
      <c r="L57" s="1"/>
      <c r="M57" s="1"/>
      <c r="N57" s="1"/>
      <c r="O57" s="1"/>
      <c r="P57" s="1"/>
      <c r="Q57" s="1"/>
      <c r="R57" s="287"/>
      <c r="S57" s="287"/>
      <c r="T57" s="287"/>
      <c r="U57" s="287"/>
    </row>
    <row r="58" spans="1:21" ht="15.75" thickBot="1" x14ac:dyDescent="0.3">
      <c r="A58" s="289" t="s">
        <v>666</v>
      </c>
      <c r="B58" s="292"/>
      <c r="C58" s="295"/>
      <c r="D58" s="295"/>
      <c r="E58" s="295"/>
      <c r="F58" s="295"/>
      <c r="G58" s="295"/>
      <c r="H58" s="295"/>
      <c r="I58" s="298">
        <f t="shared" ref="I58" si="9">SUM(C58:H62)</f>
        <v>0</v>
      </c>
      <c r="J58" s="286"/>
      <c r="K58" s="2" t="s">
        <v>9</v>
      </c>
      <c r="L58" s="1"/>
      <c r="M58" s="1"/>
      <c r="N58" s="1"/>
      <c r="O58" s="1"/>
      <c r="P58" s="1"/>
      <c r="Q58" s="1"/>
      <c r="R58" s="286"/>
      <c r="S58" s="286"/>
      <c r="T58" s="286"/>
      <c r="U58" s="286"/>
    </row>
    <row r="59" spans="1:21" ht="15.75" thickBot="1" x14ac:dyDescent="0.3">
      <c r="A59" s="290"/>
      <c r="B59" s="293"/>
      <c r="C59" s="296"/>
      <c r="D59" s="296"/>
      <c r="E59" s="296"/>
      <c r="F59" s="296"/>
      <c r="G59" s="296"/>
      <c r="H59" s="296"/>
      <c r="I59" s="299"/>
      <c r="J59" s="287"/>
      <c r="K59" s="2" t="s">
        <v>8</v>
      </c>
      <c r="L59" s="1"/>
      <c r="M59" s="1"/>
      <c r="N59" s="1"/>
      <c r="O59" s="1"/>
      <c r="P59" s="1"/>
      <c r="Q59" s="1"/>
      <c r="R59" s="287"/>
      <c r="S59" s="287"/>
      <c r="T59" s="287"/>
      <c r="U59" s="287"/>
    </row>
    <row r="60" spans="1:21" ht="15.75" thickBot="1" x14ac:dyDescent="0.3">
      <c r="A60" s="290"/>
      <c r="B60" s="293"/>
      <c r="C60" s="296"/>
      <c r="D60" s="296"/>
      <c r="E60" s="296"/>
      <c r="F60" s="296"/>
      <c r="G60" s="296"/>
      <c r="H60" s="296"/>
      <c r="I60" s="299"/>
      <c r="J60" s="287"/>
      <c r="K60" s="2" t="s">
        <v>7</v>
      </c>
      <c r="L60" s="1"/>
      <c r="M60" s="1"/>
      <c r="N60" s="1"/>
      <c r="O60" s="1"/>
      <c r="P60" s="1"/>
      <c r="Q60" s="1"/>
      <c r="R60" s="287"/>
      <c r="S60" s="287"/>
      <c r="T60" s="287"/>
      <c r="U60" s="287"/>
    </row>
    <row r="61" spans="1:21" ht="15.75" thickBot="1" x14ac:dyDescent="0.3">
      <c r="A61" s="290"/>
      <c r="B61" s="293"/>
      <c r="C61" s="296"/>
      <c r="D61" s="296"/>
      <c r="E61" s="296"/>
      <c r="F61" s="296"/>
      <c r="G61" s="296"/>
      <c r="H61" s="296"/>
      <c r="I61" s="299"/>
      <c r="J61" s="287"/>
      <c r="K61" s="2" t="s">
        <v>6</v>
      </c>
      <c r="L61" s="1"/>
      <c r="M61" s="1"/>
      <c r="N61" s="1"/>
      <c r="O61" s="1"/>
      <c r="P61" s="1"/>
      <c r="Q61" s="1"/>
      <c r="R61" s="287"/>
      <c r="S61" s="287"/>
      <c r="T61" s="287"/>
      <c r="U61" s="287"/>
    </row>
    <row r="62" spans="1:21" ht="15.75" thickBot="1" x14ac:dyDescent="0.3">
      <c r="A62" s="290"/>
      <c r="B62" s="294"/>
      <c r="C62" s="297"/>
      <c r="D62" s="297"/>
      <c r="E62" s="297"/>
      <c r="F62" s="297"/>
      <c r="G62" s="297"/>
      <c r="H62" s="297"/>
      <c r="I62" s="300"/>
      <c r="J62" s="287"/>
      <c r="K62" s="3" t="s">
        <v>5</v>
      </c>
      <c r="L62" s="1"/>
      <c r="M62" s="1"/>
      <c r="N62" s="1"/>
      <c r="O62" s="1"/>
      <c r="P62" s="1"/>
      <c r="Q62" s="1"/>
      <c r="R62" s="287"/>
      <c r="S62" s="287"/>
      <c r="T62" s="287"/>
      <c r="U62" s="287"/>
    </row>
    <row r="63" spans="1:21" ht="15.75" thickBot="1" x14ac:dyDescent="0.3">
      <c r="A63" s="289" t="s">
        <v>667</v>
      </c>
      <c r="B63" s="292"/>
      <c r="C63" s="295"/>
      <c r="D63" s="295"/>
      <c r="E63" s="295"/>
      <c r="F63" s="295"/>
      <c r="G63" s="295"/>
      <c r="H63" s="295"/>
      <c r="I63" s="298">
        <f t="shared" ref="I63" si="10">SUM(C63:H67)</f>
        <v>0</v>
      </c>
      <c r="J63" s="286"/>
      <c r="K63" s="2" t="s">
        <v>9</v>
      </c>
      <c r="L63" s="1"/>
      <c r="M63" s="1"/>
      <c r="N63" s="1"/>
      <c r="O63" s="1"/>
      <c r="P63" s="1"/>
      <c r="Q63" s="1"/>
      <c r="R63" s="286"/>
      <c r="S63" s="286"/>
      <c r="T63" s="286"/>
      <c r="U63" s="286"/>
    </row>
    <row r="64" spans="1:21" ht="15.75" thickBot="1" x14ac:dyDescent="0.3">
      <c r="A64" s="290"/>
      <c r="B64" s="293"/>
      <c r="C64" s="296"/>
      <c r="D64" s="296"/>
      <c r="E64" s="296"/>
      <c r="F64" s="296"/>
      <c r="G64" s="296"/>
      <c r="H64" s="296"/>
      <c r="I64" s="299"/>
      <c r="J64" s="287"/>
      <c r="K64" s="2" t="s">
        <v>8</v>
      </c>
      <c r="L64" s="1"/>
      <c r="M64" s="1"/>
      <c r="N64" s="1"/>
      <c r="O64" s="1"/>
      <c r="P64" s="1"/>
      <c r="Q64" s="1"/>
      <c r="R64" s="287"/>
      <c r="S64" s="287"/>
      <c r="T64" s="287"/>
      <c r="U64" s="287"/>
    </row>
    <row r="65" spans="1:21" ht="15.75" thickBot="1" x14ac:dyDescent="0.3">
      <c r="A65" s="290"/>
      <c r="B65" s="293"/>
      <c r="C65" s="296"/>
      <c r="D65" s="296"/>
      <c r="E65" s="296"/>
      <c r="F65" s="296"/>
      <c r="G65" s="296"/>
      <c r="H65" s="296"/>
      <c r="I65" s="299"/>
      <c r="J65" s="287"/>
      <c r="K65" s="2" t="s">
        <v>7</v>
      </c>
      <c r="L65" s="1"/>
      <c r="M65" s="1"/>
      <c r="N65" s="1"/>
      <c r="O65" s="1"/>
      <c r="P65" s="1"/>
      <c r="Q65" s="1"/>
      <c r="R65" s="287"/>
      <c r="S65" s="287"/>
      <c r="T65" s="287"/>
      <c r="U65" s="287"/>
    </row>
    <row r="66" spans="1:21" ht="15.75" thickBot="1" x14ac:dyDescent="0.3">
      <c r="A66" s="290"/>
      <c r="B66" s="293"/>
      <c r="C66" s="296"/>
      <c r="D66" s="296"/>
      <c r="E66" s="296"/>
      <c r="F66" s="296"/>
      <c r="G66" s="296"/>
      <c r="H66" s="296"/>
      <c r="I66" s="299"/>
      <c r="J66" s="287"/>
      <c r="K66" s="2" t="s">
        <v>6</v>
      </c>
      <c r="L66" s="1"/>
      <c r="M66" s="1"/>
      <c r="N66" s="1"/>
      <c r="O66" s="1"/>
      <c r="P66" s="1"/>
      <c r="Q66" s="1"/>
      <c r="R66" s="287"/>
      <c r="S66" s="287"/>
      <c r="T66" s="287"/>
      <c r="U66" s="287"/>
    </row>
    <row r="67" spans="1:21" ht="15.75" thickBot="1" x14ac:dyDescent="0.3">
      <c r="A67" s="290"/>
      <c r="B67" s="294"/>
      <c r="C67" s="297"/>
      <c r="D67" s="297"/>
      <c r="E67" s="297"/>
      <c r="F67" s="297"/>
      <c r="G67" s="297"/>
      <c r="H67" s="297"/>
      <c r="I67" s="300"/>
      <c r="J67" s="287"/>
      <c r="K67" s="3" t="s">
        <v>5</v>
      </c>
      <c r="L67" s="1"/>
      <c r="M67" s="1"/>
      <c r="N67" s="1"/>
      <c r="O67" s="1"/>
      <c r="P67" s="1"/>
      <c r="Q67" s="1"/>
      <c r="R67" s="287"/>
      <c r="S67" s="287"/>
      <c r="T67" s="287"/>
      <c r="U67" s="287"/>
    </row>
    <row r="68" spans="1:21" ht="15.75" thickBot="1" x14ac:dyDescent="0.3">
      <c r="A68" s="289" t="s">
        <v>668</v>
      </c>
      <c r="B68" s="292"/>
      <c r="C68" s="295"/>
      <c r="D68" s="295"/>
      <c r="E68" s="295"/>
      <c r="F68" s="295"/>
      <c r="G68" s="295"/>
      <c r="H68" s="295"/>
      <c r="I68" s="298">
        <f t="shared" ref="I68" si="11">SUM(C68:H72)</f>
        <v>0</v>
      </c>
      <c r="J68" s="286"/>
      <c r="K68" s="2" t="s">
        <v>9</v>
      </c>
      <c r="L68" s="1"/>
      <c r="M68" s="1"/>
      <c r="N68" s="1"/>
      <c r="O68" s="1"/>
      <c r="P68" s="1"/>
      <c r="Q68" s="1"/>
      <c r="R68" s="286"/>
      <c r="S68" s="286"/>
      <c r="T68" s="286"/>
      <c r="U68" s="286"/>
    </row>
    <row r="69" spans="1:21" ht="15.75" thickBot="1" x14ac:dyDescent="0.3">
      <c r="A69" s="290"/>
      <c r="B69" s="293"/>
      <c r="C69" s="296"/>
      <c r="D69" s="296"/>
      <c r="E69" s="296"/>
      <c r="F69" s="296"/>
      <c r="G69" s="296"/>
      <c r="H69" s="296"/>
      <c r="I69" s="299"/>
      <c r="J69" s="287"/>
      <c r="K69" s="2" t="s">
        <v>8</v>
      </c>
      <c r="L69" s="1"/>
      <c r="M69" s="1"/>
      <c r="N69" s="1"/>
      <c r="O69" s="1"/>
      <c r="P69" s="1"/>
      <c r="Q69" s="1"/>
      <c r="R69" s="287"/>
      <c r="S69" s="287"/>
      <c r="T69" s="287"/>
      <c r="U69" s="287"/>
    </row>
    <row r="70" spans="1:21" ht="15.75" thickBot="1" x14ac:dyDescent="0.3">
      <c r="A70" s="290"/>
      <c r="B70" s="293"/>
      <c r="C70" s="296"/>
      <c r="D70" s="296"/>
      <c r="E70" s="296"/>
      <c r="F70" s="296"/>
      <c r="G70" s="296"/>
      <c r="H70" s="296"/>
      <c r="I70" s="299"/>
      <c r="J70" s="287"/>
      <c r="K70" s="2" t="s">
        <v>7</v>
      </c>
      <c r="L70" s="1"/>
      <c r="M70" s="1"/>
      <c r="N70" s="1"/>
      <c r="O70" s="1"/>
      <c r="P70" s="1"/>
      <c r="Q70" s="1"/>
      <c r="R70" s="287"/>
      <c r="S70" s="287"/>
      <c r="T70" s="287"/>
      <c r="U70" s="287"/>
    </row>
    <row r="71" spans="1:21" ht="15.75" thickBot="1" x14ac:dyDescent="0.3">
      <c r="A71" s="290"/>
      <c r="B71" s="293"/>
      <c r="C71" s="296"/>
      <c r="D71" s="296"/>
      <c r="E71" s="296"/>
      <c r="F71" s="296"/>
      <c r="G71" s="296"/>
      <c r="H71" s="296"/>
      <c r="I71" s="299"/>
      <c r="J71" s="287"/>
      <c r="K71" s="2" t="s">
        <v>6</v>
      </c>
      <c r="L71" s="1"/>
      <c r="M71" s="1"/>
      <c r="N71" s="1"/>
      <c r="O71" s="1"/>
      <c r="P71" s="1"/>
      <c r="Q71" s="1"/>
      <c r="R71" s="287"/>
      <c r="S71" s="287"/>
      <c r="T71" s="287"/>
      <c r="U71" s="287"/>
    </row>
    <row r="72" spans="1:21" ht="15.75" thickBot="1" x14ac:dyDescent="0.3">
      <c r="A72" s="290"/>
      <c r="B72" s="294"/>
      <c r="C72" s="297"/>
      <c r="D72" s="297"/>
      <c r="E72" s="297"/>
      <c r="F72" s="297"/>
      <c r="G72" s="297"/>
      <c r="H72" s="297"/>
      <c r="I72" s="300"/>
      <c r="J72" s="287"/>
      <c r="K72" s="3" t="s">
        <v>5</v>
      </c>
      <c r="L72" s="1"/>
      <c r="M72" s="1"/>
      <c r="N72" s="1"/>
      <c r="O72" s="1"/>
      <c r="P72" s="1"/>
      <c r="Q72" s="1"/>
      <c r="R72" s="287"/>
      <c r="S72" s="287"/>
      <c r="T72" s="287"/>
      <c r="U72" s="287"/>
    </row>
    <row r="73" spans="1:21" ht="15.75" thickBot="1" x14ac:dyDescent="0.3">
      <c r="A73" s="301" t="s">
        <v>38</v>
      </c>
      <c r="B73" s="302"/>
      <c r="C73" s="302"/>
      <c r="D73" s="302"/>
      <c r="E73" s="302"/>
      <c r="F73" s="302"/>
      <c r="G73" s="302"/>
      <c r="H73" s="302"/>
      <c r="I73" s="302"/>
      <c r="J73" s="302"/>
      <c r="K73" s="302"/>
      <c r="L73" s="302"/>
      <c r="M73" s="302"/>
      <c r="N73" s="302"/>
      <c r="O73" s="302"/>
      <c r="P73" s="302"/>
      <c r="Q73" s="302"/>
      <c r="R73" s="302"/>
      <c r="S73" s="302"/>
      <c r="T73" s="302"/>
      <c r="U73" s="302"/>
    </row>
    <row r="74" spans="1:21" ht="15.75" customHeight="1" thickBot="1" x14ac:dyDescent="0.3">
      <c r="A74" s="289" t="s">
        <v>471</v>
      </c>
      <c r="B74" s="292"/>
      <c r="C74" s="295"/>
      <c r="D74" s="295"/>
      <c r="E74" s="295"/>
      <c r="F74" s="295"/>
      <c r="G74" s="295"/>
      <c r="H74" s="295"/>
      <c r="I74" s="298">
        <f t="shared" ref="I74" si="12">SUM(C74:H78)</f>
        <v>0</v>
      </c>
      <c r="J74" s="286"/>
      <c r="K74" s="2" t="s">
        <v>9</v>
      </c>
      <c r="L74" s="1"/>
      <c r="M74" s="1"/>
      <c r="N74" s="1"/>
      <c r="O74" s="1"/>
      <c r="P74" s="1"/>
      <c r="Q74" s="1"/>
      <c r="R74" s="286"/>
      <c r="S74" s="286"/>
      <c r="T74" s="286"/>
      <c r="U74" s="286"/>
    </row>
    <row r="75" spans="1:21" ht="15.75" thickBot="1" x14ac:dyDescent="0.3">
      <c r="A75" s="290"/>
      <c r="B75" s="293"/>
      <c r="C75" s="296"/>
      <c r="D75" s="296"/>
      <c r="E75" s="296"/>
      <c r="F75" s="296"/>
      <c r="G75" s="296"/>
      <c r="H75" s="296"/>
      <c r="I75" s="299"/>
      <c r="J75" s="287"/>
      <c r="K75" s="2" t="s">
        <v>8</v>
      </c>
      <c r="L75" s="1"/>
      <c r="M75" s="1"/>
      <c r="N75" s="1"/>
      <c r="O75" s="1"/>
      <c r="P75" s="1"/>
      <c r="Q75" s="1"/>
      <c r="R75" s="287"/>
      <c r="S75" s="287"/>
      <c r="T75" s="287"/>
      <c r="U75" s="287"/>
    </row>
    <row r="76" spans="1:21" ht="15.75" thickBot="1" x14ac:dyDescent="0.3">
      <c r="A76" s="290"/>
      <c r="B76" s="293"/>
      <c r="C76" s="296"/>
      <c r="D76" s="296"/>
      <c r="E76" s="296"/>
      <c r="F76" s="296"/>
      <c r="G76" s="296"/>
      <c r="H76" s="296"/>
      <c r="I76" s="299"/>
      <c r="J76" s="287"/>
      <c r="K76" s="2" t="s">
        <v>7</v>
      </c>
      <c r="L76" s="1"/>
      <c r="M76" s="1"/>
      <c r="N76" s="1"/>
      <c r="O76" s="1"/>
      <c r="P76" s="1"/>
      <c r="Q76" s="1"/>
      <c r="R76" s="287"/>
      <c r="S76" s="287"/>
      <c r="T76" s="287"/>
      <c r="U76" s="287"/>
    </row>
    <row r="77" spans="1:21" ht="15.75" thickBot="1" x14ac:dyDescent="0.3">
      <c r="A77" s="290"/>
      <c r="B77" s="293"/>
      <c r="C77" s="296"/>
      <c r="D77" s="296"/>
      <c r="E77" s="296"/>
      <c r="F77" s="296"/>
      <c r="G77" s="296"/>
      <c r="H77" s="296"/>
      <c r="I77" s="299"/>
      <c r="J77" s="287"/>
      <c r="K77" s="2" t="s">
        <v>6</v>
      </c>
      <c r="L77" s="1"/>
      <c r="M77" s="1"/>
      <c r="N77" s="1"/>
      <c r="O77" s="1"/>
      <c r="P77" s="1"/>
      <c r="Q77" s="1"/>
      <c r="R77" s="287"/>
      <c r="S77" s="287"/>
      <c r="T77" s="287"/>
      <c r="U77" s="287"/>
    </row>
    <row r="78" spans="1:21" ht="15.75" thickBot="1" x14ac:dyDescent="0.3">
      <c r="A78" s="290"/>
      <c r="B78" s="294"/>
      <c r="C78" s="297"/>
      <c r="D78" s="297"/>
      <c r="E78" s="297"/>
      <c r="F78" s="297"/>
      <c r="G78" s="297"/>
      <c r="H78" s="297"/>
      <c r="I78" s="300"/>
      <c r="J78" s="287"/>
      <c r="K78" s="3" t="s">
        <v>5</v>
      </c>
      <c r="L78" s="1"/>
      <c r="M78" s="1"/>
      <c r="N78" s="1"/>
      <c r="O78" s="1"/>
      <c r="P78" s="1"/>
      <c r="Q78" s="1"/>
      <c r="R78" s="287"/>
      <c r="S78" s="287"/>
      <c r="T78" s="287"/>
      <c r="U78" s="287"/>
    </row>
    <row r="79" spans="1:21" ht="15.75" customHeight="1" thickBot="1" x14ac:dyDescent="0.3">
      <c r="A79" s="289" t="s">
        <v>646</v>
      </c>
      <c r="B79" s="292"/>
      <c r="C79" s="295"/>
      <c r="D79" s="295"/>
      <c r="E79" s="295"/>
      <c r="F79" s="295"/>
      <c r="G79" s="295"/>
      <c r="H79" s="295"/>
      <c r="I79" s="298">
        <f t="shared" ref="I79" si="13">SUM(C79:H83)</f>
        <v>0</v>
      </c>
      <c r="J79" s="286"/>
      <c r="K79" s="2" t="s">
        <v>9</v>
      </c>
      <c r="L79" s="1"/>
      <c r="M79" s="1"/>
      <c r="N79" s="1"/>
      <c r="O79" s="1"/>
      <c r="P79" s="1"/>
      <c r="Q79" s="1"/>
      <c r="R79" s="286"/>
      <c r="S79" s="286"/>
      <c r="T79" s="286"/>
      <c r="U79" s="286"/>
    </row>
    <row r="80" spans="1:21" ht="15.75" thickBot="1" x14ac:dyDescent="0.3">
      <c r="A80" s="290"/>
      <c r="B80" s="293"/>
      <c r="C80" s="296"/>
      <c r="D80" s="296"/>
      <c r="E80" s="296"/>
      <c r="F80" s="296"/>
      <c r="G80" s="296"/>
      <c r="H80" s="296"/>
      <c r="I80" s="299"/>
      <c r="J80" s="287"/>
      <c r="K80" s="2" t="s">
        <v>8</v>
      </c>
      <c r="L80" s="1"/>
      <c r="M80" s="1"/>
      <c r="N80" s="1"/>
      <c r="O80" s="1"/>
      <c r="P80" s="1"/>
      <c r="Q80" s="1"/>
      <c r="R80" s="287"/>
      <c r="S80" s="287"/>
      <c r="T80" s="287"/>
      <c r="U80" s="287"/>
    </row>
    <row r="81" spans="1:21" ht="15.75" thickBot="1" x14ac:dyDescent="0.3">
      <c r="A81" s="290"/>
      <c r="B81" s="293"/>
      <c r="C81" s="296"/>
      <c r="D81" s="296"/>
      <c r="E81" s="296"/>
      <c r="F81" s="296"/>
      <c r="G81" s="296"/>
      <c r="H81" s="296"/>
      <c r="I81" s="299"/>
      <c r="J81" s="287"/>
      <c r="K81" s="2" t="s">
        <v>7</v>
      </c>
      <c r="L81" s="1"/>
      <c r="M81" s="1"/>
      <c r="N81" s="1"/>
      <c r="O81" s="1"/>
      <c r="P81" s="1"/>
      <c r="Q81" s="1"/>
      <c r="R81" s="287"/>
      <c r="S81" s="287"/>
      <c r="T81" s="287"/>
      <c r="U81" s="287"/>
    </row>
    <row r="82" spans="1:21" ht="15.75" thickBot="1" x14ac:dyDescent="0.3">
      <c r="A82" s="290"/>
      <c r="B82" s="293"/>
      <c r="C82" s="296"/>
      <c r="D82" s="296"/>
      <c r="E82" s="296"/>
      <c r="F82" s="296"/>
      <c r="G82" s="296"/>
      <c r="H82" s="296"/>
      <c r="I82" s="299"/>
      <c r="J82" s="287"/>
      <c r="K82" s="2" t="s">
        <v>6</v>
      </c>
      <c r="L82" s="1"/>
      <c r="M82" s="1"/>
      <c r="N82" s="1"/>
      <c r="O82" s="1"/>
      <c r="P82" s="1"/>
      <c r="Q82" s="1"/>
      <c r="R82" s="287"/>
      <c r="S82" s="287"/>
      <c r="T82" s="287"/>
      <c r="U82" s="287"/>
    </row>
    <row r="83" spans="1:21" ht="15.75" thickBot="1" x14ac:dyDescent="0.3">
      <c r="A83" s="290"/>
      <c r="B83" s="294"/>
      <c r="C83" s="297"/>
      <c r="D83" s="297"/>
      <c r="E83" s="297"/>
      <c r="F83" s="297"/>
      <c r="G83" s="297"/>
      <c r="H83" s="297"/>
      <c r="I83" s="300"/>
      <c r="J83" s="287"/>
      <c r="K83" s="3" t="s">
        <v>5</v>
      </c>
      <c r="L83" s="1"/>
      <c r="M83" s="1"/>
      <c r="N83" s="1"/>
      <c r="O83" s="1"/>
      <c r="P83" s="1"/>
      <c r="Q83" s="1"/>
      <c r="R83" s="287"/>
      <c r="S83" s="287"/>
      <c r="T83" s="287"/>
      <c r="U83" s="287"/>
    </row>
    <row r="84" spans="1:21" ht="15.75" customHeight="1" thickBot="1" x14ac:dyDescent="0.3">
      <c r="A84" s="289" t="s">
        <v>645</v>
      </c>
      <c r="B84" s="292"/>
      <c r="C84" s="295"/>
      <c r="D84" s="295"/>
      <c r="E84" s="295"/>
      <c r="F84" s="295"/>
      <c r="G84" s="295"/>
      <c r="H84" s="295"/>
      <c r="I84" s="298">
        <f t="shared" ref="I84" si="14">SUM(C84:H88)</f>
        <v>0</v>
      </c>
      <c r="J84" s="286"/>
      <c r="K84" s="2" t="s">
        <v>9</v>
      </c>
      <c r="L84" s="1"/>
      <c r="M84" s="1"/>
      <c r="N84" s="1"/>
      <c r="O84" s="1"/>
      <c r="P84" s="1"/>
      <c r="Q84" s="1"/>
      <c r="R84" s="286"/>
      <c r="S84" s="286"/>
      <c r="T84" s="286"/>
      <c r="U84" s="286"/>
    </row>
    <row r="85" spans="1:21" ht="15.75" thickBot="1" x14ac:dyDescent="0.3">
      <c r="A85" s="290"/>
      <c r="B85" s="293"/>
      <c r="C85" s="296"/>
      <c r="D85" s="296"/>
      <c r="E85" s="296"/>
      <c r="F85" s="296"/>
      <c r="G85" s="296"/>
      <c r="H85" s="296"/>
      <c r="I85" s="299"/>
      <c r="J85" s="287"/>
      <c r="K85" s="2" t="s">
        <v>8</v>
      </c>
      <c r="L85" s="1"/>
      <c r="M85" s="1"/>
      <c r="N85" s="1"/>
      <c r="O85" s="1"/>
      <c r="P85" s="1"/>
      <c r="Q85" s="1"/>
      <c r="R85" s="287"/>
      <c r="S85" s="287"/>
      <c r="T85" s="287"/>
      <c r="U85" s="287"/>
    </row>
    <row r="86" spans="1:21" ht="15.75" thickBot="1" x14ac:dyDescent="0.3">
      <c r="A86" s="290"/>
      <c r="B86" s="293"/>
      <c r="C86" s="296"/>
      <c r="D86" s="296"/>
      <c r="E86" s="296"/>
      <c r="F86" s="296"/>
      <c r="G86" s="296"/>
      <c r="H86" s="296"/>
      <c r="I86" s="299"/>
      <c r="J86" s="287"/>
      <c r="K86" s="2" t="s">
        <v>7</v>
      </c>
      <c r="L86" s="1"/>
      <c r="M86" s="1"/>
      <c r="N86" s="1"/>
      <c r="O86" s="1"/>
      <c r="P86" s="1"/>
      <c r="Q86" s="1"/>
      <c r="R86" s="287"/>
      <c r="S86" s="287"/>
      <c r="T86" s="287"/>
      <c r="U86" s="287"/>
    </row>
    <row r="87" spans="1:21" ht="15.75" thickBot="1" x14ac:dyDescent="0.3">
      <c r="A87" s="290"/>
      <c r="B87" s="293"/>
      <c r="C87" s="296"/>
      <c r="D87" s="296"/>
      <c r="E87" s="296"/>
      <c r="F87" s="296"/>
      <c r="G87" s="296"/>
      <c r="H87" s="296"/>
      <c r="I87" s="299"/>
      <c r="J87" s="287"/>
      <c r="K87" s="2" t="s">
        <v>6</v>
      </c>
      <c r="L87" s="1"/>
      <c r="M87" s="1"/>
      <c r="N87" s="1"/>
      <c r="O87" s="1"/>
      <c r="P87" s="1"/>
      <c r="Q87" s="1"/>
      <c r="R87" s="287"/>
      <c r="S87" s="287"/>
      <c r="T87" s="287"/>
      <c r="U87" s="287"/>
    </row>
    <row r="88" spans="1:21" ht="15.75" thickBot="1" x14ac:dyDescent="0.3">
      <c r="A88" s="290"/>
      <c r="B88" s="294"/>
      <c r="C88" s="297"/>
      <c r="D88" s="297"/>
      <c r="E88" s="297"/>
      <c r="F88" s="297"/>
      <c r="G88" s="297"/>
      <c r="H88" s="297"/>
      <c r="I88" s="300"/>
      <c r="J88" s="287"/>
      <c r="K88" s="3" t="s">
        <v>5</v>
      </c>
      <c r="L88" s="1"/>
      <c r="M88" s="1"/>
      <c r="N88" s="1"/>
      <c r="O88" s="1"/>
      <c r="P88" s="1"/>
      <c r="Q88" s="1"/>
      <c r="R88" s="287"/>
      <c r="S88" s="287"/>
      <c r="T88" s="287"/>
      <c r="U88" s="287"/>
    </row>
    <row r="89" spans="1:21" ht="15.75" thickBot="1" x14ac:dyDescent="0.3">
      <c r="A89" s="301" t="s">
        <v>40</v>
      </c>
      <c r="B89" s="302"/>
      <c r="C89" s="302"/>
      <c r="D89" s="302"/>
      <c r="E89" s="302"/>
      <c r="F89" s="302"/>
      <c r="G89" s="302"/>
      <c r="H89" s="302"/>
      <c r="I89" s="302"/>
      <c r="J89" s="302"/>
      <c r="K89" s="302"/>
      <c r="L89" s="302"/>
      <c r="M89" s="302"/>
      <c r="N89" s="302"/>
      <c r="O89" s="302"/>
      <c r="P89" s="302"/>
      <c r="Q89" s="302"/>
      <c r="R89" s="302"/>
      <c r="S89" s="302"/>
      <c r="T89" s="302"/>
      <c r="U89" s="302"/>
    </row>
    <row r="90" spans="1:21" ht="15.75" customHeight="1" thickBot="1" x14ac:dyDescent="0.3">
      <c r="A90" s="289" t="s">
        <v>661</v>
      </c>
      <c r="B90" s="292"/>
      <c r="C90" s="295"/>
      <c r="D90" s="295"/>
      <c r="E90" s="295"/>
      <c r="F90" s="295"/>
      <c r="G90" s="295"/>
      <c r="H90" s="295"/>
      <c r="I90" s="298">
        <f t="shared" ref="I90" si="15">SUM(C90:H94)</f>
        <v>0</v>
      </c>
      <c r="J90" s="286"/>
      <c r="K90" s="2" t="s">
        <v>9</v>
      </c>
      <c r="L90" s="1"/>
      <c r="M90" s="1"/>
      <c r="N90" s="1"/>
      <c r="O90" s="1"/>
      <c r="P90" s="1"/>
      <c r="Q90" s="1"/>
      <c r="R90" s="286"/>
      <c r="S90" s="286"/>
      <c r="T90" s="286"/>
      <c r="U90" s="286"/>
    </row>
    <row r="91" spans="1:21" ht="15.75" thickBot="1" x14ac:dyDescent="0.3">
      <c r="A91" s="290"/>
      <c r="B91" s="293"/>
      <c r="C91" s="296"/>
      <c r="D91" s="296"/>
      <c r="E91" s="296"/>
      <c r="F91" s="296"/>
      <c r="G91" s="296"/>
      <c r="H91" s="296"/>
      <c r="I91" s="299"/>
      <c r="J91" s="287"/>
      <c r="K91" s="2" t="s">
        <v>8</v>
      </c>
      <c r="L91" s="1"/>
      <c r="M91" s="1"/>
      <c r="N91" s="1"/>
      <c r="O91" s="1"/>
      <c r="P91" s="1"/>
      <c r="Q91" s="1"/>
      <c r="R91" s="287"/>
      <c r="S91" s="287"/>
      <c r="T91" s="287"/>
      <c r="U91" s="287"/>
    </row>
    <row r="92" spans="1:21" ht="15.75" thickBot="1" x14ac:dyDescent="0.3">
      <c r="A92" s="290"/>
      <c r="B92" s="293"/>
      <c r="C92" s="296"/>
      <c r="D92" s="296"/>
      <c r="E92" s="296"/>
      <c r="F92" s="296"/>
      <c r="G92" s="296"/>
      <c r="H92" s="296"/>
      <c r="I92" s="299"/>
      <c r="J92" s="287"/>
      <c r="K92" s="2" t="s">
        <v>7</v>
      </c>
      <c r="L92" s="1"/>
      <c r="M92" s="1"/>
      <c r="N92" s="1"/>
      <c r="O92" s="1"/>
      <c r="P92" s="1"/>
      <c r="Q92" s="1"/>
      <c r="R92" s="287"/>
      <c r="S92" s="287"/>
      <c r="T92" s="287"/>
      <c r="U92" s="287"/>
    </row>
    <row r="93" spans="1:21" ht="15.75" thickBot="1" x14ac:dyDescent="0.3">
      <c r="A93" s="290"/>
      <c r="B93" s="293"/>
      <c r="C93" s="296"/>
      <c r="D93" s="296"/>
      <c r="E93" s="296"/>
      <c r="F93" s="296"/>
      <c r="G93" s="296"/>
      <c r="H93" s="296"/>
      <c r="I93" s="299"/>
      <c r="J93" s="287"/>
      <c r="K93" s="2" t="s">
        <v>6</v>
      </c>
      <c r="L93" s="1"/>
      <c r="M93" s="1"/>
      <c r="N93" s="1"/>
      <c r="O93" s="1"/>
      <c r="P93" s="1"/>
      <c r="Q93" s="1"/>
      <c r="R93" s="287"/>
      <c r="S93" s="287"/>
      <c r="T93" s="287"/>
      <c r="U93" s="287"/>
    </row>
    <row r="94" spans="1:21" ht="15.75" thickBot="1" x14ac:dyDescent="0.3">
      <c r="A94" s="290"/>
      <c r="B94" s="294"/>
      <c r="C94" s="297"/>
      <c r="D94" s="297"/>
      <c r="E94" s="297"/>
      <c r="F94" s="297"/>
      <c r="G94" s="297"/>
      <c r="H94" s="297"/>
      <c r="I94" s="300"/>
      <c r="J94" s="287"/>
      <c r="K94" s="3" t="s">
        <v>5</v>
      </c>
      <c r="L94" s="1"/>
      <c r="M94" s="1"/>
      <c r="N94" s="1"/>
      <c r="O94" s="1"/>
      <c r="P94" s="1"/>
      <c r="Q94" s="1"/>
      <c r="R94" s="287"/>
      <c r="S94" s="287"/>
      <c r="T94" s="287"/>
      <c r="U94" s="287"/>
    </row>
    <row r="95" spans="1:21" ht="15.75" thickBot="1" x14ac:dyDescent="0.3">
      <c r="A95" s="289" t="s">
        <v>662</v>
      </c>
      <c r="B95" s="292"/>
      <c r="C95" s="295"/>
      <c r="D95" s="295"/>
      <c r="E95" s="295"/>
      <c r="F95" s="295"/>
      <c r="G95" s="295"/>
      <c r="H95" s="295"/>
      <c r="I95" s="298">
        <f t="shared" ref="I95" si="16">SUM(C95:H99)</f>
        <v>0</v>
      </c>
      <c r="J95" s="286"/>
      <c r="K95" s="2" t="s">
        <v>9</v>
      </c>
      <c r="L95" s="1"/>
      <c r="M95" s="1"/>
      <c r="N95" s="1"/>
      <c r="O95" s="1"/>
      <c r="P95" s="1"/>
      <c r="Q95" s="1"/>
      <c r="R95" s="286"/>
      <c r="S95" s="286"/>
      <c r="T95" s="286"/>
      <c r="U95" s="286"/>
    </row>
    <row r="96" spans="1:21" ht="15.75" thickBot="1" x14ac:dyDescent="0.3">
      <c r="A96" s="290"/>
      <c r="B96" s="293"/>
      <c r="C96" s="296"/>
      <c r="D96" s="296"/>
      <c r="E96" s="296"/>
      <c r="F96" s="296"/>
      <c r="G96" s="296"/>
      <c r="H96" s="296"/>
      <c r="I96" s="299"/>
      <c r="J96" s="287"/>
      <c r="K96" s="2" t="s">
        <v>8</v>
      </c>
      <c r="L96" s="1"/>
      <c r="M96" s="1"/>
      <c r="N96" s="1"/>
      <c r="O96" s="1"/>
      <c r="P96" s="1"/>
      <c r="Q96" s="1"/>
      <c r="R96" s="287"/>
      <c r="S96" s="287"/>
      <c r="T96" s="287"/>
      <c r="U96" s="287"/>
    </row>
    <row r="97" spans="1:21" ht="15.75" thickBot="1" x14ac:dyDescent="0.3">
      <c r="A97" s="290"/>
      <c r="B97" s="293"/>
      <c r="C97" s="296"/>
      <c r="D97" s="296"/>
      <c r="E97" s="296"/>
      <c r="F97" s="296"/>
      <c r="G97" s="296"/>
      <c r="H97" s="296"/>
      <c r="I97" s="299"/>
      <c r="J97" s="287"/>
      <c r="K97" s="2" t="s">
        <v>7</v>
      </c>
      <c r="L97" s="1"/>
      <c r="M97" s="1"/>
      <c r="N97" s="1"/>
      <c r="O97" s="1"/>
      <c r="P97" s="1"/>
      <c r="Q97" s="1"/>
      <c r="R97" s="287"/>
      <c r="S97" s="287"/>
      <c r="T97" s="287"/>
      <c r="U97" s="287"/>
    </row>
    <row r="98" spans="1:21" ht="15.75" thickBot="1" x14ac:dyDescent="0.3">
      <c r="A98" s="290"/>
      <c r="B98" s="293"/>
      <c r="C98" s="296"/>
      <c r="D98" s="296"/>
      <c r="E98" s="296"/>
      <c r="F98" s="296"/>
      <c r="G98" s="296"/>
      <c r="H98" s="296"/>
      <c r="I98" s="299"/>
      <c r="J98" s="287"/>
      <c r="K98" s="2" t="s">
        <v>6</v>
      </c>
      <c r="L98" s="1"/>
      <c r="M98" s="1"/>
      <c r="N98" s="1"/>
      <c r="O98" s="1"/>
      <c r="P98" s="1"/>
      <c r="Q98" s="1"/>
      <c r="R98" s="287"/>
      <c r="S98" s="287"/>
      <c r="T98" s="287"/>
      <c r="U98" s="287"/>
    </row>
    <row r="99" spans="1:21" ht="15.75" thickBot="1" x14ac:dyDescent="0.3">
      <c r="A99" s="290"/>
      <c r="B99" s="294"/>
      <c r="C99" s="297"/>
      <c r="D99" s="297"/>
      <c r="E99" s="297"/>
      <c r="F99" s="297"/>
      <c r="G99" s="297"/>
      <c r="H99" s="297"/>
      <c r="I99" s="300"/>
      <c r="J99" s="287"/>
      <c r="K99" s="3" t="s">
        <v>5</v>
      </c>
      <c r="L99" s="1"/>
      <c r="M99" s="1"/>
      <c r="N99" s="1"/>
      <c r="O99" s="1"/>
      <c r="P99" s="1"/>
      <c r="Q99" s="1"/>
      <c r="R99" s="287"/>
      <c r="S99" s="287"/>
      <c r="T99" s="287"/>
      <c r="U99" s="287"/>
    </row>
    <row r="100" spans="1:21" ht="15.75" customHeight="1" thickBot="1" x14ac:dyDescent="0.3">
      <c r="A100" s="289" t="s">
        <v>133</v>
      </c>
      <c r="B100" s="292"/>
      <c r="C100" s="295"/>
      <c r="D100" s="295"/>
      <c r="E100" s="295"/>
      <c r="F100" s="295"/>
      <c r="G100" s="295"/>
      <c r="H100" s="295"/>
      <c r="I100" s="298">
        <f t="shared" ref="I100" si="17">SUM(C100:H104)</f>
        <v>0</v>
      </c>
      <c r="J100" s="286"/>
      <c r="K100" s="2" t="s">
        <v>9</v>
      </c>
      <c r="L100" s="1"/>
      <c r="M100" s="1"/>
      <c r="N100" s="1"/>
      <c r="O100" s="1"/>
      <c r="P100" s="1"/>
      <c r="Q100" s="1"/>
      <c r="R100" s="286"/>
      <c r="S100" s="286"/>
      <c r="T100" s="286"/>
      <c r="U100" s="286"/>
    </row>
    <row r="101" spans="1:21" ht="15.75" thickBot="1" x14ac:dyDescent="0.3">
      <c r="A101" s="290"/>
      <c r="B101" s="293"/>
      <c r="C101" s="296"/>
      <c r="D101" s="296"/>
      <c r="E101" s="296"/>
      <c r="F101" s="296"/>
      <c r="G101" s="296"/>
      <c r="H101" s="296"/>
      <c r="I101" s="299"/>
      <c r="J101" s="287"/>
      <c r="K101" s="2" t="s">
        <v>8</v>
      </c>
      <c r="L101" s="1"/>
      <c r="M101" s="1"/>
      <c r="N101" s="1"/>
      <c r="O101" s="1"/>
      <c r="P101" s="1"/>
      <c r="Q101" s="1"/>
      <c r="R101" s="287"/>
      <c r="S101" s="287"/>
      <c r="T101" s="287"/>
      <c r="U101" s="287"/>
    </row>
    <row r="102" spans="1:21" ht="15.75" thickBot="1" x14ac:dyDescent="0.3">
      <c r="A102" s="290"/>
      <c r="B102" s="293"/>
      <c r="C102" s="296"/>
      <c r="D102" s="296"/>
      <c r="E102" s="296"/>
      <c r="F102" s="296"/>
      <c r="G102" s="296"/>
      <c r="H102" s="296"/>
      <c r="I102" s="299"/>
      <c r="J102" s="287"/>
      <c r="K102" s="2" t="s">
        <v>7</v>
      </c>
      <c r="L102" s="1"/>
      <c r="M102" s="1"/>
      <c r="N102" s="1"/>
      <c r="O102" s="1"/>
      <c r="P102" s="1"/>
      <c r="Q102" s="1"/>
      <c r="R102" s="287"/>
      <c r="S102" s="287"/>
      <c r="T102" s="287"/>
      <c r="U102" s="287"/>
    </row>
    <row r="103" spans="1:21" ht="15.75" thickBot="1" x14ac:dyDescent="0.3">
      <c r="A103" s="290"/>
      <c r="B103" s="293"/>
      <c r="C103" s="296"/>
      <c r="D103" s="296"/>
      <c r="E103" s="296"/>
      <c r="F103" s="296"/>
      <c r="G103" s="296"/>
      <c r="H103" s="296"/>
      <c r="I103" s="299"/>
      <c r="J103" s="287"/>
      <c r="K103" s="2" t="s">
        <v>6</v>
      </c>
      <c r="L103" s="1"/>
      <c r="M103" s="1"/>
      <c r="N103" s="1"/>
      <c r="O103" s="1"/>
      <c r="P103" s="1"/>
      <c r="Q103" s="1"/>
      <c r="R103" s="287"/>
      <c r="S103" s="287"/>
      <c r="T103" s="287"/>
      <c r="U103" s="287"/>
    </row>
    <row r="104" spans="1:21" ht="15.75" thickBot="1" x14ac:dyDescent="0.3">
      <c r="A104" s="290"/>
      <c r="B104" s="294"/>
      <c r="C104" s="297"/>
      <c r="D104" s="297"/>
      <c r="E104" s="297"/>
      <c r="F104" s="297"/>
      <c r="G104" s="297"/>
      <c r="H104" s="297"/>
      <c r="I104" s="300"/>
      <c r="J104" s="287"/>
      <c r="K104" s="3" t="s">
        <v>5</v>
      </c>
      <c r="L104" s="1"/>
      <c r="M104" s="1"/>
      <c r="N104" s="1"/>
      <c r="O104" s="1"/>
      <c r="P104" s="1"/>
      <c r="Q104" s="1"/>
      <c r="R104" s="287"/>
      <c r="S104" s="287"/>
      <c r="T104" s="287"/>
      <c r="U104" s="287"/>
    </row>
    <row r="105" spans="1:21" ht="15.75" customHeight="1" thickBot="1" x14ac:dyDescent="0.3">
      <c r="A105" s="289" t="s">
        <v>672</v>
      </c>
      <c r="B105" s="292"/>
      <c r="C105" s="295"/>
      <c r="D105" s="295"/>
      <c r="E105" s="295"/>
      <c r="F105" s="295"/>
      <c r="G105" s="295"/>
      <c r="H105" s="295"/>
      <c r="I105" s="298">
        <f t="shared" ref="I105" si="18">SUM(C105:H109)</f>
        <v>0</v>
      </c>
      <c r="J105" s="286"/>
      <c r="K105" s="2" t="s">
        <v>9</v>
      </c>
      <c r="L105" s="1"/>
      <c r="M105" s="1"/>
      <c r="N105" s="1"/>
      <c r="O105" s="1"/>
      <c r="P105" s="1"/>
      <c r="Q105" s="1"/>
      <c r="R105" s="286"/>
      <c r="S105" s="286"/>
      <c r="T105" s="286"/>
      <c r="U105" s="286"/>
    </row>
    <row r="106" spans="1:21" ht="15.75" thickBot="1" x14ac:dyDescent="0.3">
      <c r="A106" s="290"/>
      <c r="B106" s="293"/>
      <c r="C106" s="296"/>
      <c r="D106" s="296"/>
      <c r="E106" s="296"/>
      <c r="F106" s="296"/>
      <c r="G106" s="296"/>
      <c r="H106" s="296"/>
      <c r="I106" s="299"/>
      <c r="J106" s="287"/>
      <c r="K106" s="2" t="s">
        <v>8</v>
      </c>
      <c r="L106" s="1"/>
      <c r="M106" s="1"/>
      <c r="N106" s="1"/>
      <c r="O106" s="1"/>
      <c r="P106" s="1"/>
      <c r="Q106" s="1"/>
      <c r="R106" s="287"/>
      <c r="S106" s="287"/>
      <c r="T106" s="287"/>
      <c r="U106" s="287"/>
    </row>
    <row r="107" spans="1:21" ht="15.75" thickBot="1" x14ac:dyDescent="0.3">
      <c r="A107" s="290"/>
      <c r="B107" s="293"/>
      <c r="C107" s="296"/>
      <c r="D107" s="296"/>
      <c r="E107" s="296"/>
      <c r="F107" s="296"/>
      <c r="G107" s="296"/>
      <c r="H107" s="296"/>
      <c r="I107" s="299"/>
      <c r="J107" s="287"/>
      <c r="K107" s="2" t="s">
        <v>7</v>
      </c>
      <c r="L107" s="1"/>
      <c r="M107" s="1"/>
      <c r="N107" s="1"/>
      <c r="O107" s="1"/>
      <c r="P107" s="1"/>
      <c r="Q107" s="1"/>
      <c r="R107" s="287"/>
      <c r="S107" s="287"/>
      <c r="T107" s="287"/>
      <c r="U107" s="287"/>
    </row>
    <row r="108" spans="1:21" ht="15.75" thickBot="1" x14ac:dyDescent="0.3">
      <c r="A108" s="290"/>
      <c r="B108" s="293"/>
      <c r="C108" s="296"/>
      <c r="D108" s="296"/>
      <c r="E108" s="296"/>
      <c r="F108" s="296"/>
      <c r="G108" s="296"/>
      <c r="H108" s="296"/>
      <c r="I108" s="299"/>
      <c r="J108" s="287"/>
      <c r="K108" s="2" t="s">
        <v>6</v>
      </c>
      <c r="L108" s="1"/>
      <c r="M108" s="1"/>
      <c r="N108" s="1"/>
      <c r="O108" s="1"/>
      <c r="P108" s="1"/>
      <c r="Q108" s="1"/>
      <c r="R108" s="287"/>
      <c r="S108" s="287"/>
      <c r="T108" s="287"/>
      <c r="U108" s="287"/>
    </row>
    <row r="109" spans="1:21" ht="15.75" thickBot="1" x14ac:dyDescent="0.3">
      <c r="A109" s="290"/>
      <c r="B109" s="294"/>
      <c r="C109" s="297"/>
      <c r="D109" s="297"/>
      <c r="E109" s="297"/>
      <c r="F109" s="297"/>
      <c r="G109" s="297"/>
      <c r="H109" s="297"/>
      <c r="I109" s="300"/>
      <c r="J109" s="287"/>
      <c r="K109" s="3" t="s">
        <v>5</v>
      </c>
      <c r="L109" s="1"/>
      <c r="M109" s="1"/>
      <c r="N109" s="1"/>
      <c r="O109" s="1"/>
      <c r="P109" s="1"/>
      <c r="Q109" s="1"/>
      <c r="R109" s="287"/>
      <c r="S109" s="287"/>
      <c r="T109" s="287"/>
      <c r="U109" s="287"/>
    </row>
    <row r="110" spans="1:21" ht="15.75" customHeight="1" thickBot="1" x14ac:dyDescent="0.3">
      <c r="A110" s="289" t="s">
        <v>673</v>
      </c>
      <c r="B110" s="292"/>
      <c r="C110" s="295"/>
      <c r="D110" s="295"/>
      <c r="E110" s="295"/>
      <c r="F110" s="295"/>
      <c r="G110" s="295"/>
      <c r="H110" s="295"/>
      <c r="I110" s="298">
        <f t="shared" ref="I110" si="19">SUM(C110:H114)</f>
        <v>0</v>
      </c>
      <c r="J110" s="286"/>
      <c r="K110" s="2" t="s">
        <v>9</v>
      </c>
      <c r="L110" s="1"/>
      <c r="M110" s="1"/>
      <c r="N110" s="1"/>
      <c r="O110" s="1"/>
      <c r="P110" s="1"/>
      <c r="Q110" s="1"/>
      <c r="R110" s="286"/>
      <c r="S110" s="286"/>
      <c r="T110" s="286"/>
      <c r="U110" s="286"/>
    </row>
    <row r="111" spans="1:21" ht="15.75" thickBot="1" x14ac:dyDescent="0.3">
      <c r="A111" s="290"/>
      <c r="B111" s="293"/>
      <c r="C111" s="296"/>
      <c r="D111" s="296"/>
      <c r="E111" s="296"/>
      <c r="F111" s="296"/>
      <c r="G111" s="296"/>
      <c r="H111" s="296"/>
      <c r="I111" s="299"/>
      <c r="J111" s="287"/>
      <c r="K111" s="2" t="s">
        <v>8</v>
      </c>
      <c r="L111" s="1"/>
      <c r="M111" s="1"/>
      <c r="N111" s="1"/>
      <c r="O111" s="1"/>
      <c r="P111" s="1"/>
      <c r="Q111" s="1"/>
      <c r="R111" s="287"/>
      <c r="S111" s="287"/>
      <c r="T111" s="287"/>
      <c r="U111" s="287"/>
    </row>
    <row r="112" spans="1:21" ht="15.75" thickBot="1" x14ac:dyDescent="0.3">
      <c r="A112" s="290"/>
      <c r="B112" s="293"/>
      <c r="C112" s="296"/>
      <c r="D112" s="296"/>
      <c r="E112" s="296"/>
      <c r="F112" s="296"/>
      <c r="G112" s="296"/>
      <c r="H112" s="296"/>
      <c r="I112" s="299"/>
      <c r="J112" s="287"/>
      <c r="K112" s="2" t="s">
        <v>7</v>
      </c>
      <c r="L112" s="1"/>
      <c r="M112" s="1"/>
      <c r="N112" s="1"/>
      <c r="O112" s="1"/>
      <c r="P112" s="1"/>
      <c r="Q112" s="1"/>
      <c r="R112" s="287"/>
      <c r="S112" s="287"/>
      <c r="T112" s="287"/>
      <c r="U112" s="287"/>
    </row>
    <row r="113" spans="1:21" ht="15.75" thickBot="1" x14ac:dyDescent="0.3">
      <c r="A113" s="290"/>
      <c r="B113" s="293"/>
      <c r="C113" s="296"/>
      <c r="D113" s="296"/>
      <c r="E113" s="296"/>
      <c r="F113" s="296"/>
      <c r="G113" s="296"/>
      <c r="H113" s="296"/>
      <c r="I113" s="299"/>
      <c r="J113" s="287"/>
      <c r="K113" s="2" t="s">
        <v>6</v>
      </c>
      <c r="L113" s="1"/>
      <c r="M113" s="1"/>
      <c r="N113" s="1"/>
      <c r="O113" s="1"/>
      <c r="P113" s="1"/>
      <c r="Q113" s="1"/>
      <c r="R113" s="287"/>
      <c r="S113" s="287"/>
      <c r="T113" s="287"/>
      <c r="U113" s="287"/>
    </row>
    <row r="114" spans="1:21" ht="15.75" thickBot="1" x14ac:dyDescent="0.3">
      <c r="A114" s="290"/>
      <c r="B114" s="294"/>
      <c r="C114" s="297"/>
      <c r="D114" s="297"/>
      <c r="E114" s="297"/>
      <c r="F114" s="297"/>
      <c r="G114" s="297"/>
      <c r="H114" s="297"/>
      <c r="I114" s="300"/>
      <c r="J114" s="287"/>
      <c r="K114" s="3" t="s">
        <v>5</v>
      </c>
      <c r="L114" s="1"/>
      <c r="M114" s="1"/>
      <c r="N114" s="1"/>
      <c r="O114" s="1"/>
      <c r="P114" s="1"/>
      <c r="Q114" s="1"/>
      <c r="R114" s="287"/>
      <c r="S114" s="287"/>
      <c r="T114" s="287"/>
      <c r="U114" s="287"/>
    </row>
    <row r="115" spans="1:21" ht="15.75" customHeight="1" thickBot="1" x14ac:dyDescent="0.3">
      <c r="A115" s="289" t="s">
        <v>174</v>
      </c>
      <c r="B115" s="292"/>
      <c r="C115" s="295"/>
      <c r="D115" s="295"/>
      <c r="E115" s="295"/>
      <c r="F115" s="295"/>
      <c r="G115" s="295"/>
      <c r="H115" s="295"/>
      <c r="I115" s="298">
        <f t="shared" ref="I115" si="20">SUM(C115:H119)</f>
        <v>0</v>
      </c>
      <c r="J115" s="286"/>
      <c r="K115" s="2" t="s">
        <v>9</v>
      </c>
      <c r="L115" s="1"/>
      <c r="M115" s="1"/>
      <c r="N115" s="1"/>
      <c r="O115" s="1"/>
      <c r="P115" s="1"/>
      <c r="Q115" s="1"/>
      <c r="R115" s="286"/>
      <c r="S115" s="286"/>
      <c r="T115" s="286"/>
      <c r="U115" s="286"/>
    </row>
    <row r="116" spans="1:21" ht="15.75" thickBot="1" x14ac:dyDescent="0.3">
      <c r="A116" s="290"/>
      <c r="B116" s="293"/>
      <c r="C116" s="296"/>
      <c r="D116" s="296"/>
      <c r="E116" s="296"/>
      <c r="F116" s="296"/>
      <c r="G116" s="296"/>
      <c r="H116" s="296"/>
      <c r="I116" s="299"/>
      <c r="J116" s="287"/>
      <c r="K116" s="2" t="s">
        <v>8</v>
      </c>
      <c r="L116" s="1"/>
      <c r="M116" s="1"/>
      <c r="N116" s="1"/>
      <c r="O116" s="1"/>
      <c r="P116" s="1"/>
      <c r="Q116" s="1"/>
      <c r="R116" s="287"/>
      <c r="S116" s="287"/>
      <c r="T116" s="287"/>
      <c r="U116" s="287"/>
    </row>
    <row r="117" spans="1:21" ht="15.75" thickBot="1" x14ac:dyDescent="0.3">
      <c r="A117" s="290"/>
      <c r="B117" s="293"/>
      <c r="C117" s="296"/>
      <c r="D117" s="296"/>
      <c r="E117" s="296"/>
      <c r="F117" s="296"/>
      <c r="G117" s="296"/>
      <c r="H117" s="296"/>
      <c r="I117" s="299"/>
      <c r="J117" s="287"/>
      <c r="K117" s="2" t="s">
        <v>7</v>
      </c>
      <c r="L117" s="1"/>
      <c r="M117" s="1"/>
      <c r="N117" s="1"/>
      <c r="O117" s="1"/>
      <c r="P117" s="1"/>
      <c r="Q117" s="1"/>
      <c r="R117" s="287"/>
      <c r="S117" s="287"/>
      <c r="T117" s="287"/>
      <c r="U117" s="287"/>
    </row>
    <row r="118" spans="1:21" ht="15.75" thickBot="1" x14ac:dyDescent="0.3">
      <c r="A118" s="290"/>
      <c r="B118" s="293"/>
      <c r="C118" s="296"/>
      <c r="D118" s="296"/>
      <c r="E118" s="296"/>
      <c r="F118" s="296"/>
      <c r="G118" s="296"/>
      <c r="H118" s="296"/>
      <c r="I118" s="299"/>
      <c r="J118" s="287"/>
      <c r="K118" s="2" t="s">
        <v>6</v>
      </c>
      <c r="L118" s="1"/>
      <c r="M118" s="1"/>
      <c r="N118" s="1"/>
      <c r="O118" s="1"/>
      <c r="P118" s="1"/>
      <c r="Q118" s="1"/>
      <c r="R118" s="287"/>
      <c r="S118" s="287"/>
      <c r="T118" s="287"/>
      <c r="U118" s="287"/>
    </row>
    <row r="119" spans="1:21" ht="15.75" thickBot="1" x14ac:dyDescent="0.3">
      <c r="A119" s="290"/>
      <c r="B119" s="294"/>
      <c r="C119" s="297"/>
      <c r="D119" s="297"/>
      <c r="E119" s="297"/>
      <c r="F119" s="297"/>
      <c r="G119" s="297"/>
      <c r="H119" s="297"/>
      <c r="I119" s="300"/>
      <c r="J119" s="287"/>
      <c r="K119" s="3" t="s">
        <v>5</v>
      </c>
      <c r="L119" s="1"/>
      <c r="M119" s="1"/>
      <c r="N119" s="1"/>
      <c r="O119" s="1"/>
      <c r="P119" s="1"/>
      <c r="Q119" s="1"/>
      <c r="R119" s="287"/>
      <c r="S119" s="287"/>
      <c r="T119" s="287"/>
      <c r="U119" s="287"/>
    </row>
    <row r="120" spans="1:21" ht="15.75" customHeight="1" thickBot="1" x14ac:dyDescent="0.3">
      <c r="A120" s="289" t="s">
        <v>297</v>
      </c>
      <c r="B120" s="292"/>
      <c r="C120" s="295"/>
      <c r="D120" s="295"/>
      <c r="E120" s="295"/>
      <c r="F120" s="295"/>
      <c r="G120" s="295"/>
      <c r="H120" s="295"/>
      <c r="I120" s="298">
        <f t="shared" ref="I120" si="21">SUM(C120:H124)</f>
        <v>0</v>
      </c>
      <c r="J120" s="286"/>
      <c r="K120" s="2" t="s">
        <v>9</v>
      </c>
      <c r="L120" s="1"/>
      <c r="M120" s="1"/>
      <c r="N120" s="1"/>
      <c r="O120" s="1"/>
      <c r="P120" s="1"/>
      <c r="Q120" s="1"/>
      <c r="R120" s="286"/>
      <c r="S120" s="286"/>
      <c r="T120" s="286"/>
      <c r="U120" s="286"/>
    </row>
    <row r="121" spans="1:21" ht="15.75" thickBot="1" x14ac:dyDescent="0.3">
      <c r="A121" s="290"/>
      <c r="B121" s="293"/>
      <c r="C121" s="296"/>
      <c r="D121" s="296"/>
      <c r="E121" s="296"/>
      <c r="F121" s="296"/>
      <c r="G121" s="296"/>
      <c r="H121" s="296"/>
      <c r="I121" s="299"/>
      <c r="J121" s="287"/>
      <c r="K121" s="2" t="s">
        <v>8</v>
      </c>
      <c r="L121" s="1"/>
      <c r="M121" s="1"/>
      <c r="N121" s="1"/>
      <c r="O121" s="1"/>
      <c r="P121" s="1"/>
      <c r="Q121" s="1"/>
      <c r="R121" s="287"/>
      <c r="S121" s="287"/>
      <c r="T121" s="287"/>
      <c r="U121" s="287"/>
    </row>
    <row r="122" spans="1:21" ht="15.75" thickBot="1" x14ac:dyDescent="0.3">
      <c r="A122" s="290"/>
      <c r="B122" s="293"/>
      <c r="C122" s="296"/>
      <c r="D122" s="296"/>
      <c r="E122" s="296"/>
      <c r="F122" s="296"/>
      <c r="G122" s="296"/>
      <c r="H122" s="296"/>
      <c r="I122" s="299"/>
      <c r="J122" s="287"/>
      <c r="K122" s="2" t="s">
        <v>7</v>
      </c>
      <c r="L122" s="1"/>
      <c r="M122" s="1"/>
      <c r="N122" s="1"/>
      <c r="O122" s="1"/>
      <c r="P122" s="1"/>
      <c r="Q122" s="1"/>
      <c r="R122" s="287"/>
      <c r="S122" s="287"/>
      <c r="T122" s="287"/>
      <c r="U122" s="287"/>
    </row>
    <row r="123" spans="1:21" ht="15.75" thickBot="1" x14ac:dyDescent="0.3">
      <c r="A123" s="290"/>
      <c r="B123" s="293"/>
      <c r="C123" s="296"/>
      <c r="D123" s="296"/>
      <c r="E123" s="296"/>
      <c r="F123" s="296"/>
      <c r="G123" s="296"/>
      <c r="H123" s="296"/>
      <c r="I123" s="299"/>
      <c r="J123" s="287"/>
      <c r="K123" s="2" t="s">
        <v>6</v>
      </c>
      <c r="L123" s="1"/>
      <c r="M123" s="1"/>
      <c r="N123" s="1"/>
      <c r="O123" s="1"/>
      <c r="P123" s="1"/>
      <c r="Q123" s="1"/>
      <c r="R123" s="287"/>
      <c r="S123" s="287"/>
      <c r="T123" s="287"/>
      <c r="U123" s="287"/>
    </row>
    <row r="124" spans="1:21" ht="15.75" thickBot="1" x14ac:dyDescent="0.3">
      <c r="A124" s="290"/>
      <c r="B124" s="294"/>
      <c r="C124" s="297"/>
      <c r="D124" s="297"/>
      <c r="E124" s="297"/>
      <c r="F124" s="297"/>
      <c r="G124" s="297"/>
      <c r="H124" s="297"/>
      <c r="I124" s="300"/>
      <c r="J124" s="287"/>
      <c r="K124" s="3" t="s">
        <v>5</v>
      </c>
      <c r="L124" s="1"/>
      <c r="M124" s="1"/>
      <c r="N124" s="1"/>
      <c r="O124" s="1"/>
      <c r="P124" s="1"/>
      <c r="Q124" s="1"/>
      <c r="R124" s="287"/>
      <c r="S124" s="287"/>
      <c r="T124" s="287"/>
      <c r="U124" s="287"/>
    </row>
    <row r="125" spans="1:21" ht="15.75" customHeight="1" thickBot="1" x14ac:dyDescent="0.3">
      <c r="A125" s="289" t="s">
        <v>669</v>
      </c>
      <c r="B125" s="292"/>
      <c r="C125" s="295"/>
      <c r="D125" s="295"/>
      <c r="E125" s="295"/>
      <c r="F125" s="295"/>
      <c r="G125" s="295"/>
      <c r="H125" s="295"/>
      <c r="I125" s="298">
        <f t="shared" ref="I125" si="22">SUM(C125:H129)</f>
        <v>0</v>
      </c>
      <c r="J125" s="286"/>
      <c r="K125" s="2" t="s">
        <v>9</v>
      </c>
      <c r="L125" s="1"/>
      <c r="M125" s="1"/>
      <c r="N125" s="1"/>
      <c r="O125" s="1"/>
      <c r="P125" s="1"/>
      <c r="Q125" s="1"/>
      <c r="R125" s="286"/>
      <c r="S125" s="286"/>
      <c r="T125" s="286"/>
      <c r="U125" s="286"/>
    </row>
    <row r="126" spans="1:21" ht="15.75" thickBot="1" x14ac:dyDescent="0.3">
      <c r="A126" s="290"/>
      <c r="B126" s="293"/>
      <c r="C126" s="296"/>
      <c r="D126" s="296"/>
      <c r="E126" s="296"/>
      <c r="F126" s="296"/>
      <c r="G126" s="296"/>
      <c r="H126" s="296"/>
      <c r="I126" s="299"/>
      <c r="J126" s="287"/>
      <c r="K126" s="2" t="s">
        <v>8</v>
      </c>
      <c r="L126" s="1"/>
      <c r="M126" s="1"/>
      <c r="N126" s="1"/>
      <c r="O126" s="1"/>
      <c r="P126" s="1"/>
      <c r="Q126" s="1"/>
      <c r="R126" s="287"/>
      <c r="S126" s="287"/>
      <c r="T126" s="287"/>
      <c r="U126" s="287"/>
    </row>
    <row r="127" spans="1:21" ht="15.75" thickBot="1" x14ac:dyDescent="0.3">
      <c r="A127" s="290"/>
      <c r="B127" s="293"/>
      <c r="C127" s="296"/>
      <c r="D127" s="296"/>
      <c r="E127" s="296"/>
      <c r="F127" s="296"/>
      <c r="G127" s="296"/>
      <c r="H127" s="296"/>
      <c r="I127" s="299"/>
      <c r="J127" s="287"/>
      <c r="K127" s="2" t="s">
        <v>7</v>
      </c>
      <c r="L127" s="1"/>
      <c r="M127" s="1"/>
      <c r="N127" s="1"/>
      <c r="O127" s="1"/>
      <c r="P127" s="1"/>
      <c r="Q127" s="1"/>
      <c r="R127" s="287"/>
      <c r="S127" s="287"/>
      <c r="T127" s="287"/>
      <c r="U127" s="287"/>
    </row>
    <row r="128" spans="1:21" ht="15.75" thickBot="1" x14ac:dyDescent="0.3">
      <c r="A128" s="290"/>
      <c r="B128" s="293"/>
      <c r="C128" s="296"/>
      <c r="D128" s="296"/>
      <c r="E128" s="296"/>
      <c r="F128" s="296"/>
      <c r="G128" s="296"/>
      <c r="H128" s="296"/>
      <c r="I128" s="299"/>
      <c r="J128" s="287"/>
      <c r="K128" s="2" t="s">
        <v>6</v>
      </c>
      <c r="L128" s="1"/>
      <c r="M128" s="1"/>
      <c r="N128" s="1"/>
      <c r="O128" s="1"/>
      <c r="P128" s="1"/>
      <c r="Q128" s="1"/>
      <c r="R128" s="287"/>
      <c r="S128" s="287"/>
      <c r="T128" s="287"/>
      <c r="U128" s="287"/>
    </row>
    <row r="129" spans="1:21" ht="15.75" thickBot="1" x14ac:dyDescent="0.3">
      <c r="A129" s="290"/>
      <c r="B129" s="294"/>
      <c r="C129" s="297"/>
      <c r="D129" s="297"/>
      <c r="E129" s="297"/>
      <c r="F129" s="297"/>
      <c r="G129" s="297"/>
      <c r="H129" s="297"/>
      <c r="I129" s="300"/>
      <c r="J129" s="287"/>
      <c r="K129" s="3" t="s">
        <v>5</v>
      </c>
      <c r="L129" s="1"/>
      <c r="M129" s="1"/>
      <c r="N129" s="1"/>
      <c r="O129" s="1"/>
      <c r="P129" s="1"/>
      <c r="Q129" s="1"/>
      <c r="R129" s="287"/>
      <c r="S129" s="287"/>
      <c r="T129" s="287"/>
      <c r="U129" s="287"/>
    </row>
    <row r="130" spans="1:21" ht="15.75" customHeight="1" thickBot="1" x14ac:dyDescent="0.3">
      <c r="A130" s="289" t="s">
        <v>671</v>
      </c>
      <c r="B130" s="292"/>
      <c r="C130" s="295"/>
      <c r="D130" s="295"/>
      <c r="E130" s="295"/>
      <c r="F130" s="295"/>
      <c r="G130" s="295"/>
      <c r="H130" s="295"/>
      <c r="I130" s="298">
        <f t="shared" ref="I130" si="23">SUM(C130:H134)</f>
        <v>0</v>
      </c>
      <c r="J130" s="286"/>
      <c r="K130" s="2" t="s">
        <v>9</v>
      </c>
      <c r="L130" s="1"/>
      <c r="M130" s="1"/>
      <c r="N130" s="1"/>
      <c r="O130" s="1"/>
      <c r="P130" s="1"/>
      <c r="Q130" s="1"/>
      <c r="R130" s="286"/>
      <c r="S130" s="286"/>
      <c r="T130" s="286"/>
      <c r="U130" s="286"/>
    </row>
    <row r="131" spans="1:21" ht="15.75" thickBot="1" x14ac:dyDescent="0.3">
      <c r="A131" s="290"/>
      <c r="B131" s="293"/>
      <c r="C131" s="296"/>
      <c r="D131" s="296"/>
      <c r="E131" s="296"/>
      <c r="F131" s="296"/>
      <c r="G131" s="296"/>
      <c r="H131" s="296"/>
      <c r="I131" s="299"/>
      <c r="J131" s="287"/>
      <c r="K131" s="2" t="s">
        <v>8</v>
      </c>
      <c r="L131" s="1"/>
      <c r="M131" s="1"/>
      <c r="N131" s="1"/>
      <c r="O131" s="1"/>
      <c r="P131" s="1"/>
      <c r="Q131" s="1"/>
      <c r="R131" s="287"/>
      <c r="S131" s="287"/>
      <c r="T131" s="287"/>
      <c r="U131" s="287"/>
    </row>
    <row r="132" spans="1:21" ht="15.75" thickBot="1" x14ac:dyDescent="0.3">
      <c r="A132" s="290"/>
      <c r="B132" s="293"/>
      <c r="C132" s="296"/>
      <c r="D132" s="296"/>
      <c r="E132" s="296"/>
      <c r="F132" s="296"/>
      <c r="G132" s="296"/>
      <c r="H132" s="296"/>
      <c r="I132" s="299"/>
      <c r="J132" s="287"/>
      <c r="K132" s="2" t="s">
        <v>7</v>
      </c>
      <c r="L132" s="1"/>
      <c r="M132" s="1"/>
      <c r="N132" s="1"/>
      <c r="O132" s="1"/>
      <c r="P132" s="1"/>
      <c r="Q132" s="1"/>
      <c r="R132" s="287"/>
      <c r="S132" s="287"/>
      <c r="T132" s="287"/>
      <c r="U132" s="287"/>
    </row>
    <row r="133" spans="1:21" ht="15.75" thickBot="1" x14ac:dyDescent="0.3">
      <c r="A133" s="290"/>
      <c r="B133" s="293"/>
      <c r="C133" s="296"/>
      <c r="D133" s="296"/>
      <c r="E133" s="296"/>
      <c r="F133" s="296"/>
      <c r="G133" s="296"/>
      <c r="H133" s="296"/>
      <c r="I133" s="299"/>
      <c r="J133" s="287"/>
      <c r="K133" s="2" t="s">
        <v>6</v>
      </c>
      <c r="L133" s="1"/>
      <c r="M133" s="1"/>
      <c r="N133" s="1"/>
      <c r="O133" s="1"/>
      <c r="P133" s="1"/>
      <c r="Q133" s="1"/>
      <c r="R133" s="287"/>
      <c r="S133" s="287"/>
      <c r="T133" s="287"/>
      <c r="U133" s="287"/>
    </row>
    <row r="134" spans="1:21" ht="15.75" thickBot="1" x14ac:dyDescent="0.3">
      <c r="A134" s="290"/>
      <c r="B134" s="294"/>
      <c r="C134" s="297"/>
      <c r="D134" s="297"/>
      <c r="E134" s="297"/>
      <c r="F134" s="297"/>
      <c r="G134" s="297"/>
      <c r="H134" s="297"/>
      <c r="I134" s="300"/>
      <c r="J134" s="287"/>
      <c r="K134" s="3" t="s">
        <v>5</v>
      </c>
      <c r="L134" s="1"/>
      <c r="M134" s="1"/>
      <c r="N134" s="1"/>
      <c r="O134" s="1"/>
      <c r="P134" s="1"/>
      <c r="Q134" s="1"/>
      <c r="R134" s="287"/>
      <c r="S134" s="287"/>
      <c r="T134" s="287"/>
      <c r="U134" s="287"/>
    </row>
    <row r="135" spans="1:21" ht="15.75" customHeight="1" thickBot="1" x14ac:dyDescent="0.3">
      <c r="A135" s="289" t="s">
        <v>201</v>
      </c>
      <c r="B135" s="292"/>
      <c r="C135" s="295"/>
      <c r="D135" s="295"/>
      <c r="E135" s="295"/>
      <c r="F135" s="295"/>
      <c r="G135" s="295"/>
      <c r="H135" s="295"/>
      <c r="I135" s="298">
        <f t="shared" ref="I135" si="24">SUM(C135:H139)</f>
        <v>0</v>
      </c>
      <c r="J135" s="286"/>
      <c r="K135" s="2" t="s">
        <v>9</v>
      </c>
      <c r="L135" s="1"/>
      <c r="M135" s="1"/>
      <c r="N135" s="1"/>
      <c r="O135" s="1"/>
      <c r="P135" s="1"/>
      <c r="Q135" s="1"/>
      <c r="R135" s="286"/>
      <c r="S135" s="286"/>
      <c r="T135" s="286"/>
      <c r="U135" s="286"/>
    </row>
    <row r="136" spans="1:21" ht="15.75" thickBot="1" x14ac:dyDescent="0.3">
      <c r="A136" s="290"/>
      <c r="B136" s="293"/>
      <c r="C136" s="296"/>
      <c r="D136" s="296"/>
      <c r="E136" s="296"/>
      <c r="F136" s="296"/>
      <c r="G136" s="296"/>
      <c r="H136" s="296"/>
      <c r="I136" s="299"/>
      <c r="J136" s="287"/>
      <c r="K136" s="2" t="s">
        <v>8</v>
      </c>
      <c r="L136" s="1"/>
      <c r="M136" s="1"/>
      <c r="N136" s="1"/>
      <c r="O136" s="1"/>
      <c r="P136" s="1"/>
      <c r="Q136" s="1"/>
      <c r="R136" s="287"/>
      <c r="S136" s="287"/>
      <c r="T136" s="287"/>
      <c r="U136" s="287"/>
    </row>
    <row r="137" spans="1:21" ht="15.75" thickBot="1" x14ac:dyDescent="0.3">
      <c r="A137" s="290"/>
      <c r="B137" s="293"/>
      <c r="C137" s="296"/>
      <c r="D137" s="296"/>
      <c r="E137" s="296"/>
      <c r="F137" s="296"/>
      <c r="G137" s="296"/>
      <c r="H137" s="296"/>
      <c r="I137" s="299"/>
      <c r="J137" s="287"/>
      <c r="K137" s="2" t="s">
        <v>7</v>
      </c>
      <c r="L137" s="1"/>
      <c r="M137" s="1"/>
      <c r="N137" s="1"/>
      <c r="O137" s="1"/>
      <c r="P137" s="1"/>
      <c r="Q137" s="1"/>
      <c r="R137" s="287"/>
      <c r="S137" s="287"/>
      <c r="T137" s="287"/>
      <c r="U137" s="287"/>
    </row>
    <row r="138" spans="1:21" ht="15.75" thickBot="1" x14ac:dyDescent="0.3">
      <c r="A138" s="290"/>
      <c r="B138" s="293"/>
      <c r="C138" s="296"/>
      <c r="D138" s="296"/>
      <c r="E138" s="296"/>
      <c r="F138" s="296"/>
      <c r="G138" s="296"/>
      <c r="H138" s="296"/>
      <c r="I138" s="299"/>
      <c r="J138" s="287"/>
      <c r="K138" s="2" t="s">
        <v>6</v>
      </c>
      <c r="L138" s="1"/>
      <c r="M138" s="1"/>
      <c r="N138" s="1"/>
      <c r="O138" s="1"/>
      <c r="P138" s="1"/>
      <c r="Q138" s="1"/>
      <c r="R138" s="287"/>
      <c r="S138" s="287"/>
      <c r="T138" s="287"/>
      <c r="U138" s="287"/>
    </row>
    <row r="139" spans="1:21" ht="15.75" thickBot="1" x14ac:dyDescent="0.3">
      <c r="A139" s="290"/>
      <c r="B139" s="294"/>
      <c r="C139" s="297"/>
      <c r="D139" s="297"/>
      <c r="E139" s="297"/>
      <c r="F139" s="297"/>
      <c r="G139" s="297"/>
      <c r="H139" s="297"/>
      <c r="I139" s="300"/>
      <c r="J139" s="287"/>
      <c r="K139" s="3" t="s">
        <v>5</v>
      </c>
      <c r="L139" s="1"/>
      <c r="M139" s="1"/>
      <c r="N139" s="1"/>
      <c r="O139" s="1"/>
      <c r="P139" s="1"/>
      <c r="Q139" s="1"/>
      <c r="R139" s="287"/>
      <c r="S139" s="287"/>
      <c r="T139" s="287"/>
      <c r="U139" s="287"/>
    </row>
    <row r="140" spans="1:21" ht="15.75" thickBot="1" x14ac:dyDescent="0.3">
      <c r="A140" s="282" t="s">
        <v>812</v>
      </c>
      <c r="B140" s="259"/>
      <c r="C140" s="260"/>
      <c r="D140" s="260"/>
      <c r="E140" s="260"/>
      <c r="F140" s="260"/>
      <c r="G140" s="260"/>
      <c r="H140" s="260"/>
      <c r="I140" s="261"/>
      <c r="J140" s="258"/>
      <c r="K140" s="3"/>
      <c r="L140" s="1"/>
      <c r="M140" s="1"/>
      <c r="N140" s="1"/>
      <c r="O140" s="1"/>
      <c r="P140" s="1"/>
      <c r="Q140" s="1"/>
      <c r="R140" s="258"/>
      <c r="S140" s="258"/>
      <c r="T140" s="258"/>
      <c r="U140" s="258"/>
    </row>
    <row r="141" spans="1:21" ht="15.75" thickBot="1" x14ac:dyDescent="0.3">
      <c r="A141" s="282"/>
      <c r="B141" s="259"/>
      <c r="C141" s="260"/>
      <c r="D141" s="260"/>
      <c r="E141" s="260"/>
      <c r="F141" s="260"/>
      <c r="G141" s="260"/>
      <c r="H141" s="260"/>
      <c r="I141" s="261"/>
      <c r="J141" s="258"/>
      <c r="K141" s="3"/>
      <c r="L141" s="1"/>
      <c r="M141" s="1"/>
      <c r="N141" s="1"/>
      <c r="O141" s="1"/>
      <c r="P141" s="1"/>
      <c r="Q141" s="1"/>
      <c r="R141" s="258"/>
      <c r="S141" s="258"/>
      <c r="T141" s="258"/>
      <c r="U141" s="258"/>
    </row>
    <row r="142" spans="1:21" ht="15.75" thickBot="1" x14ac:dyDescent="0.3">
      <c r="A142" s="282"/>
      <c r="B142" s="259"/>
      <c r="C142" s="260"/>
      <c r="D142" s="260"/>
      <c r="E142" s="260"/>
      <c r="F142" s="260"/>
      <c r="G142" s="260"/>
      <c r="H142" s="260"/>
      <c r="I142" s="261"/>
      <c r="J142" s="258"/>
      <c r="K142" s="3"/>
      <c r="L142" s="1"/>
      <c r="M142" s="1"/>
      <c r="N142" s="1"/>
      <c r="O142" s="1"/>
      <c r="P142" s="1"/>
      <c r="Q142" s="1"/>
      <c r="R142" s="258"/>
      <c r="S142" s="258"/>
      <c r="T142" s="258"/>
      <c r="U142" s="258"/>
    </row>
    <row r="143" spans="1:21" ht="15.75" thickBot="1" x14ac:dyDescent="0.3">
      <c r="A143" s="282"/>
      <c r="B143" s="259"/>
      <c r="C143" s="260"/>
      <c r="D143" s="260"/>
      <c r="E143" s="260"/>
      <c r="F143" s="260"/>
      <c r="G143" s="260"/>
      <c r="H143" s="260"/>
      <c r="I143" s="261"/>
      <c r="J143" s="258"/>
      <c r="K143" s="3"/>
      <c r="L143" s="1"/>
      <c r="M143" s="1"/>
      <c r="N143" s="1"/>
      <c r="O143" s="1"/>
      <c r="P143" s="1"/>
      <c r="Q143" s="1"/>
      <c r="R143" s="258"/>
      <c r="S143" s="258"/>
      <c r="T143" s="258"/>
      <c r="U143" s="258"/>
    </row>
    <row r="144" spans="1:21" ht="15.75" customHeight="1" thickBot="1" x14ac:dyDescent="0.3">
      <c r="A144" s="289" t="s">
        <v>670</v>
      </c>
      <c r="B144" s="292"/>
      <c r="C144" s="295"/>
      <c r="D144" s="295"/>
      <c r="E144" s="295"/>
      <c r="F144" s="295"/>
      <c r="G144" s="295"/>
      <c r="H144" s="295"/>
      <c r="I144" s="298">
        <f t="shared" ref="I144" si="25">SUM(C144:H148)</f>
        <v>0</v>
      </c>
      <c r="J144" s="286"/>
      <c r="K144" s="2" t="s">
        <v>9</v>
      </c>
      <c r="L144" s="1"/>
      <c r="M144" s="1"/>
      <c r="N144" s="1"/>
      <c r="O144" s="1"/>
      <c r="P144" s="1"/>
      <c r="Q144" s="1"/>
      <c r="R144" s="286"/>
      <c r="S144" s="286"/>
      <c r="T144" s="286"/>
      <c r="U144" s="286"/>
    </row>
    <row r="145" spans="1:21" ht="15.75" thickBot="1" x14ac:dyDescent="0.3">
      <c r="A145" s="290"/>
      <c r="B145" s="293"/>
      <c r="C145" s="296"/>
      <c r="D145" s="296"/>
      <c r="E145" s="296"/>
      <c r="F145" s="296"/>
      <c r="G145" s="296"/>
      <c r="H145" s="296"/>
      <c r="I145" s="299"/>
      <c r="J145" s="287"/>
      <c r="K145" s="2" t="s">
        <v>8</v>
      </c>
      <c r="L145" s="1"/>
      <c r="M145" s="1"/>
      <c r="N145" s="1"/>
      <c r="O145" s="1"/>
      <c r="P145" s="1"/>
      <c r="Q145" s="1"/>
      <c r="R145" s="287"/>
      <c r="S145" s="287"/>
      <c r="T145" s="287"/>
      <c r="U145" s="287"/>
    </row>
    <row r="146" spans="1:21" ht="15.75" thickBot="1" x14ac:dyDescent="0.3">
      <c r="A146" s="290"/>
      <c r="B146" s="293"/>
      <c r="C146" s="296"/>
      <c r="D146" s="296"/>
      <c r="E146" s="296"/>
      <c r="F146" s="296"/>
      <c r="G146" s="296"/>
      <c r="H146" s="296"/>
      <c r="I146" s="299"/>
      <c r="J146" s="287"/>
      <c r="K146" s="2" t="s">
        <v>7</v>
      </c>
      <c r="L146" s="1"/>
      <c r="M146" s="1"/>
      <c r="N146" s="1"/>
      <c r="O146" s="1"/>
      <c r="P146" s="1"/>
      <c r="Q146" s="1"/>
      <c r="R146" s="287"/>
      <c r="S146" s="287"/>
      <c r="T146" s="287"/>
      <c r="U146" s="287"/>
    </row>
    <row r="147" spans="1:21" ht="7.5" customHeight="1" thickBot="1" x14ac:dyDescent="0.3">
      <c r="A147" s="290"/>
      <c r="B147" s="293"/>
      <c r="C147" s="296"/>
      <c r="D147" s="296"/>
      <c r="E147" s="296"/>
      <c r="F147" s="296"/>
      <c r="G147" s="296"/>
      <c r="H147" s="296"/>
      <c r="I147" s="299"/>
      <c r="J147" s="287"/>
      <c r="K147" s="2" t="s">
        <v>6</v>
      </c>
      <c r="L147" s="1"/>
      <c r="M147" s="1"/>
      <c r="N147" s="1"/>
      <c r="O147" s="1"/>
      <c r="P147" s="1"/>
      <c r="Q147" s="1"/>
      <c r="R147" s="287"/>
      <c r="S147" s="287"/>
      <c r="T147" s="287"/>
      <c r="U147" s="287"/>
    </row>
    <row r="148" spans="1:21" ht="15.75" hidden="1" thickBot="1" x14ac:dyDescent="0.3">
      <c r="A148" s="290"/>
      <c r="B148" s="294"/>
      <c r="C148" s="297"/>
      <c r="D148" s="297"/>
      <c r="E148" s="297"/>
      <c r="F148" s="297"/>
      <c r="G148" s="297"/>
      <c r="H148" s="297"/>
      <c r="I148" s="300"/>
      <c r="J148" s="287"/>
      <c r="K148" s="3" t="s">
        <v>5</v>
      </c>
      <c r="L148" s="1"/>
      <c r="M148" s="1"/>
      <c r="N148" s="1"/>
      <c r="O148" s="1"/>
      <c r="P148" s="1"/>
      <c r="Q148" s="1"/>
      <c r="R148" s="287"/>
      <c r="S148" s="287"/>
      <c r="T148" s="287"/>
      <c r="U148" s="287"/>
    </row>
    <row r="149" spans="1:21" ht="15.75" customHeight="1" thickBot="1" x14ac:dyDescent="0.3">
      <c r="A149" s="289" t="s">
        <v>663</v>
      </c>
      <c r="B149" s="292"/>
      <c r="C149" s="295"/>
      <c r="D149" s="295"/>
      <c r="E149" s="295"/>
      <c r="F149" s="295"/>
      <c r="G149" s="295"/>
      <c r="H149" s="295"/>
      <c r="I149" s="298">
        <f t="shared" ref="I149" si="26">SUM(C149:H153)</f>
        <v>0</v>
      </c>
      <c r="J149" s="286"/>
      <c r="K149" s="2" t="s">
        <v>9</v>
      </c>
      <c r="L149" s="1"/>
      <c r="M149" s="1"/>
      <c r="N149" s="1"/>
      <c r="O149" s="1"/>
      <c r="P149" s="1"/>
      <c r="Q149" s="1"/>
      <c r="R149" s="286"/>
      <c r="S149" s="286"/>
      <c r="T149" s="286"/>
      <c r="U149" s="286"/>
    </row>
    <row r="150" spans="1:21" ht="15.75" thickBot="1" x14ac:dyDescent="0.3">
      <c r="A150" s="290"/>
      <c r="B150" s="293"/>
      <c r="C150" s="296"/>
      <c r="D150" s="296"/>
      <c r="E150" s="296"/>
      <c r="F150" s="296"/>
      <c r="G150" s="296"/>
      <c r="H150" s="296"/>
      <c r="I150" s="299"/>
      <c r="J150" s="287"/>
      <c r="K150" s="2" t="s">
        <v>8</v>
      </c>
      <c r="L150" s="1"/>
      <c r="M150" s="1"/>
      <c r="N150" s="1"/>
      <c r="O150" s="1"/>
      <c r="P150" s="1"/>
      <c r="Q150" s="1"/>
      <c r="R150" s="287"/>
      <c r="S150" s="287"/>
      <c r="T150" s="287"/>
      <c r="U150" s="287"/>
    </row>
    <row r="151" spans="1:21" ht="15.75" thickBot="1" x14ac:dyDescent="0.3">
      <c r="A151" s="290"/>
      <c r="B151" s="293"/>
      <c r="C151" s="296"/>
      <c r="D151" s="296"/>
      <c r="E151" s="296"/>
      <c r="F151" s="296"/>
      <c r="G151" s="296"/>
      <c r="H151" s="296"/>
      <c r="I151" s="299"/>
      <c r="J151" s="287"/>
      <c r="K151" s="2" t="s">
        <v>7</v>
      </c>
      <c r="L151" s="1"/>
      <c r="M151" s="1"/>
      <c r="N151" s="1"/>
      <c r="O151" s="1"/>
      <c r="P151" s="1"/>
      <c r="Q151" s="1"/>
      <c r="R151" s="287"/>
      <c r="S151" s="287"/>
      <c r="T151" s="287"/>
      <c r="U151" s="287"/>
    </row>
    <row r="152" spans="1:21" ht="15.75" thickBot="1" x14ac:dyDescent="0.3">
      <c r="A152" s="290"/>
      <c r="B152" s="293"/>
      <c r="C152" s="296"/>
      <c r="D152" s="296"/>
      <c r="E152" s="296"/>
      <c r="F152" s="296"/>
      <c r="G152" s="296"/>
      <c r="H152" s="296"/>
      <c r="I152" s="299"/>
      <c r="J152" s="287"/>
      <c r="K152" s="2" t="s">
        <v>6</v>
      </c>
      <c r="L152" s="1"/>
      <c r="M152" s="1"/>
      <c r="N152" s="1"/>
      <c r="O152" s="1"/>
      <c r="P152" s="1"/>
      <c r="Q152" s="1"/>
      <c r="R152" s="287"/>
      <c r="S152" s="287"/>
      <c r="T152" s="287"/>
      <c r="U152" s="287"/>
    </row>
    <row r="153" spans="1:21" ht="15.75" thickBot="1" x14ac:dyDescent="0.3">
      <c r="A153" s="290"/>
      <c r="B153" s="294"/>
      <c r="C153" s="297"/>
      <c r="D153" s="297"/>
      <c r="E153" s="297"/>
      <c r="F153" s="297"/>
      <c r="G153" s="297"/>
      <c r="H153" s="297"/>
      <c r="I153" s="300"/>
      <c r="J153" s="287"/>
      <c r="K153" s="3" t="s">
        <v>5</v>
      </c>
      <c r="L153" s="1"/>
      <c r="M153" s="1"/>
      <c r="N153" s="1"/>
      <c r="O153" s="1"/>
      <c r="P153" s="1"/>
      <c r="Q153" s="1"/>
      <c r="R153" s="287"/>
      <c r="S153" s="287"/>
      <c r="T153" s="287"/>
      <c r="U153" s="287"/>
    </row>
    <row r="154" spans="1:21" ht="15.75" customHeight="1" thickBot="1" x14ac:dyDescent="0.3">
      <c r="A154" s="289" t="s">
        <v>674</v>
      </c>
      <c r="B154" s="292"/>
      <c r="C154" s="295"/>
      <c r="D154" s="295"/>
      <c r="E154" s="295"/>
      <c r="F154" s="295"/>
      <c r="G154" s="295"/>
      <c r="H154" s="295"/>
      <c r="I154" s="298">
        <f t="shared" ref="I154" si="27">SUM(C154:H158)</f>
        <v>0</v>
      </c>
      <c r="J154" s="286"/>
      <c r="K154" s="2" t="s">
        <v>9</v>
      </c>
      <c r="L154" s="1"/>
      <c r="M154" s="1"/>
      <c r="N154" s="1"/>
      <c r="O154" s="1"/>
      <c r="P154" s="1"/>
      <c r="Q154" s="1"/>
      <c r="R154" s="286"/>
      <c r="S154" s="286"/>
      <c r="T154" s="286"/>
      <c r="U154" s="286"/>
    </row>
    <row r="155" spans="1:21" ht="15.75" thickBot="1" x14ac:dyDescent="0.3">
      <c r="A155" s="290"/>
      <c r="B155" s="293"/>
      <c r="C155" s="296"/>
      <c r="D155" s="296"/>
      <c r="E155" s="296"/>
      <c r="F155" s="296"/>
      <c r="G155" s="296"/>
      <c r="H155" s="296"/>
      <c r="I155" s="299"/>
      <c r="J155" s="287"/>
      <c r="K155" s="2" t="s">
        <v>8</v>
      </c>
      <c r="L155" s="1"/>
      <c r="M155" s="1"/>
      <c r="N155" s="1"/>
      <c r="O155" s="1"/>
      <c r="P155" s="1"/>
      <c r="Q155" s="1"/>
      <c r="R155" s="287"/>
      <c r="S155" s="287"/>
      <c r="T155" s="287"/>
      <c r="U155" s="287"/>
    </row>
    <row r="156" spans="1:21" ht="15.75" thickBot="1" x14ac:dyDescent="0.3">
      <c r="A156" s="290"/>
      <c r="B156" s="293"/>
      <c r="C156" s="296"/>
      <c r="D156" s="296"/>
      <c r="E156" s="296"/>
      <c r="F156" s="296"/>
      <c r="G156" s="296"/>
      <c r="H156" s="296"/>
      <c r="I156" s="299"/>
      <c r="J156" s="287"/>
      <c r="K156" s="2" t="s">
        <v>7</v>
      </c>
      <c r="L156" s="1"/>
      <c r="M156" s="1"/>
      <c r="N156" s="1"/>
      <c r="O156" s="1"/>
      <c r="P156" s="1"/>
      <c r="Q156" s="1"/>
      <c r="R156" s="287"/>
      <c r="S156" s="287"/>
      <c r="T156" s="287"/>
      <c r="U156" s="287"/>
    </row>
    <row r="157" spans="1:21" ht="15.75" thickBot="1" x14ac:dyDescent="0.3">
      <c r="A157" s="290"/>
      <c r="B157" s="293"/>
      <c r="C157" s="296"/>
      <c r="D157" s="296"/>
      <c r="E157" s="296"/>
      <c r="F157" s="296"/>
      <c r="G157" s="296"/>
      <c r="H157" s="296"/>
      <c r="I157" s="299"/>
      <c r="J157" s="287"/>
      <c r="K157" s="2" t="s">
        <v>6</v>
      </c>
      <c r="L157" s="1"/>
      <c r="M157" s="1"/>
      <c r="N157" s="1"/>
      <c r="O157" s="1"/>
      <c r="P157" s="1"/>
      <c r="Q157" s="1"/>
      <c r="R157" s="287"/>
      <c r="S157" s="287"/>
      <c r="T157" s="287"/>
      <c r="U157" s="287"/>
    </row>
    <row r="158" spans="1:21" ht="15.75" thickBot="1" x14ac:dyDescent="0.3">
      <c r="A158" s="290"/>
      <c r="B158" s="294"/>
      <c r="C158" s="297"/>
      <c r="D158" s="297"/>
      <c r="E158" s="297"/>
      <c r="F158" s="297"/>
      <c r="G158" s="297"/>
      <c r="H158" s="297"/>
      <c r="I158" s="300"/>
      <c r="J158" s="287"/>
      <c r="K158" s="3" t="s">
        <v>5</v>
      </c>
      <c r="L158" s="1"/>
      <c r="M158" s="1"/>
      <c r="N158" s="1"/>
      <c r="O158" s="1"/>
      <c r="P158" s="1"/>
      <c r="Q158" s="1"/>
      <c r="R158" s="287"/>
      <c r="S158" s="287"/>
      <c r="T158" s="287"/>
      <c r="U158" s="287"/>
    </row>
    <row r="159" spans="1:21" ht="15.75" customHeight="1" thickBot="1" x14ac:dyDescent="0.3">
      <c r="A159" s="289" t="s">
        <v>675</v>
      </c>
      <c r="B159" s="292"/>
      <c r="C159" s="295"/>
      <c r="D159" s="295"/>
      <c r="E159" s="295"/>
      <c r="F159" s="295"/>
      <c r="G159" s="295"/>
      <c r="H159" s="295"/>
      <c r="I159" s="298">
        <f t="shared" ref="I159" si="28">SUM(C159:H163)</f>
        <v>0</v>
      </c>
      <c r="J159" s="286"/>
      <c r="K159" s="2" t="s">
        <v>9</v>
      </c>
      <c r="L159" s="1"/>
      <c r="M159" s="1"/>
      <c r="N159" s="1"/>
      <c r="O159" s="1"/>
      <c r="P159" s="1"/>
      <c r="Q159" s="1"/>
      <c r="R159" s="286"/>
      <c r="S159" s="286"/>
      <c r="T159" s="286"/>
      <c r="U159" s="286"/>
    </row>
    <row r="160" spans="1:21" ht="15.75" thickBot="1" x14ac:dyDescent="0.3">
      <c r="A160" s="290"/>
      <c r="B160" s="293"/>
      <c r="C160" s="296"/>
      <c r="D160" s="296"/>
      <c r="E160" s="296"/>
      <c r="F160" s="296"/>
      <c r="G160" s="296"/>
      <c r="H160" s="296"/>
      <c r="I160" s="299"/>
      <c r="J160" s="287"/>
      <c r="K160" s="2" t="s">
        <v>8</v>
      </c>
      <c r="L160" s="1"/>
      <c r="M160" s="1"/>
      <c r="N160" s="1"/>
      <c r="O160" s="1"/>
      <c r="P160" s="1"/>
      <c r="Q160" s="1"/>
      <c r="R160" s="287"/>
      <c r="S160" s="287"/>
      <c r="T160" s="287"/>
      <c r="U160" s="287"/>
    </row>
    <row r="161" spans="1:21" ht="15.75" thickBot="1" x14ac:dyDescent="0.3">
      <c r="A161" s="290"/>
      <c r="B161" s="293"/>
      <c r="C161" s="296"/>
      <c r="D161" s="296"/>
      <c r="E161" s="296"/>
      <c r="F161" s="296"/>
      <c r="G161" s="296"/>
      <c r="H161" s="296"/>
      <c r="I161" s="299"/>
      <c r="J161" s="287"/>
      <c r="K161" s="2" t="s">
        <v>7</v>
      </c>
      <c r="L161" s="1"/>
      <c r="M161" s="1"/>
      <c r="N161" s="1"/>
      <c r="O161" s="1"/>
      <c r="P161" s="1"/>
      <c r="Q161" s="1"/>
      <c r="R161" s="287"/>
      <c r="S161" s="287"/>
      <c r="T161" s="287"/>
      <c r="U161" s="287"/>
    </row>
    <row r="162" spans="1:21" ht="15.75" thickBot="1" x14ac:dyDescent="0.3">
      <c r="A162" s="290"/>
      <c r="B162" s="293"/>
      <c r="C162" s="296"/>
      <c r="D162" s="296"/>
      <c r="E162" s="296"/>
      <c r="F162" s="296"/>
      <c r="G162" s="296"/>
      <c r="H162" s="296"/>
      <c r="I162" s="299"/>
      <c r="J162" s="287"/>
      <c r="K162" s="2" t="s">
        <v>6</v>
      </c>
      <c r="L162" s="1"/>
      <c r="M162" s="1"/>
      <c r="N162" s="1"/>
      <c r="O162" s="1"/>
      <c r="P162" s="1"/>
      <c r="Q162" s="1"/>
      <c r="R162" s="287"/>
      <c r="S162" s="287"/>
      <c r="T162" s="287"/>
      <c r="U162" s="287"/>
    </row>
    <row r="163" spans="1:21" ht="15.75" thickBot="1" x14ac:dyDescent="0.3">
      <c r="A163" s="290"/>
      <c r="B163" s="294"/>
      <c r="C163" s="297"/>
      <c r="D163" s="297"/>
      <c r="E163" s="297"/>
      <c r="F163" s="297"/>
      <c r="G163" s="297"/>
      <c r="H163" s="297"/>
      <c r="I163" s="300"/>
      <c r="J163" s="287"/>
      <c r="K163" s="3" t="s">
        <v>5</v>
      </c>
      <c r="L163" s="1"/>
      <c r="M163" s="1"/>
      <c r="N163" s="1"/>
      <c r="O163" s="1"/>
      <c r="P163" s="1"/>
      <c r="Q163" s="1"/>
      <c r="R163" s="287"/>
      <c r="S163" s="287"/>
      <c r="T163" s="287"/>
      <c r="U163" s="287"/>
    </row>
    <row r="164" spans="1:21" ht="15.75" customHeight="1" thickBot="1" x14ac:dyDescent="0.3">
      <c r="A164" s="289" t="s">
        <v>676</v>
      </c>
      <c r="B164" s="292"/>
      <c r="C164" s="295"/>
      <c r="D164" s="295"/>
      <c r="E164" s="295"/>
      <c r="F164" s="295"/>
      <c r="G164" s="295"/>
      <c r="H164" s="295"/>
      <c r="I164" s="298">
        <f t="shared" ref="I164" si="29">SUM(C164:H168)</f>
        <v>0</v>
      </c>
      <c r="J164" s="286"/>
      <c r="K164" s="2" t="s">
        <v>9</v>
      </c>
      <c r="L164" s="1"/>
      <c r="M164" s="1"/>
      <c r="N164" s="1"/>
      <c r="O164" s="1"/>
      <c r="P164" s="1"/>
      <c r="Q164" s="1"/>
      <c r="R164" s="286"/>
      <c r="S164" s="286"/>
      <c r="T164" s="286"/>
      <c r="U164" s="286"/>
    </row>
    <row r="165" spans="1:21" ht="15.75" thickBot="1" x14ac:dyDescent="0.3">
      <c r="A165" s="290"/>
      <c r="B165" s="293"/>
      <c r="C165" s="296"/>
      <c r="D165" s="296"/>
      <c r="E165" s="296"/>
      <c r="F165" s="296"/>
      <c r="G165" s="296"/>
      <c r="H165" s="296"/>
      <c r="I165" s="299"/>
      <c r="J165" s="287"/>
      <c r="K165" s="2" t="s">
        <v>8</v>
      </c>
      <c r="L165" s="1"/>
      <c r="M165" s="1"/>
      <c r="N165" s="1"/>
      <c r="O165" s="1"/>
      <c r="P165" s="1"/>
      <c r="Q165" s="1"/>
      <c r="R165" s="287"/>
      <c r="S165" s="287"/>
      <c r="T165" s="287"/>
      <c r="U165" s="287"/>
    </row>
    <row r="166" spans="1:21" ht="15.75" thickBot="1" x14ac:dyDescent="0.3">
      <c r="A166" s="290"/>
      <c r="B166" s="293"/>
      <c r="C166" s="296"/>
      <c r="D166" s="296"/>
      <c r="E166" s="296"/>
      <c r="F166" s="296"/>
      <c r="G166" s="296"/>
      <c r="H166" s="296"/>
      <c r="I166" s="299"/>
      <c r="J166" s="287"/>
      <c r="K166" s="2" t="s">
        <v>7</v>
      </c>
      <c r="L166" s="1"/>
      <c r="M166" s="1"/>
      <c r="N166" s="1"/>
      <c r="O166" s="1"/>
      <c r="P166" s="1"/>
      <c r="Q166" s="1"/>
      <c r="R166" s="287"/>
      <c r="S166" s="287"/>
      <c r="T166" s="287"/>
      <c r="U166" s="287"/>
    </row>
    <row r="167" spans="1:21" ht="15.75" thickBot="1" x14ac:dyDescent="0.3">
      <c r="A167" s="290"/>
      <c r="B167" s="293"/>
      <c r="C167" s="296"/>
      <c r="D167" s="296"/>
      <c r="E167" s="296"/>
      <c r="F167" s="296"/>
      <c r="G167" s="296"/>
      <c r="H167" s="296"/>
      <c r="I167" s="299"/>
      <c r="J167" s="287"/>
      <c r="K167" s="2" t="s">
        <v>6</v>
      </c>
      <c r="L167" s="1"/>
      <c r="M167" s="1"/>
      <c r="N167" s="1"/>
      <c r="O167" s="1"/>
      <c r="P167" s="1"/>
      <c r="Q167" s="1"/>
      <c r="R167" s="287"/>
      <c r="S167" s="287"/>
      <c r="T167" s="287"/>
      <c r="U167" s="287"/>
    </row>
    <row r="168" spans="1:21" ht="15.75" thickBot="1" x14ac:dyDescent="0.3">
      <c r="A168" s="290"/>
      <c r="B168" s="294"/>
      <c r="C168" s="297"/>
      <c r="D168" s="297"/>
      <c r="E168" s="297"/>
      <c r="F168" s="297"/>
      <c r="G168" s="297"/>
      <c r="H168" s="297"/>
      <c r="I168" s="300"/>
      <c r="J168" s="287"/>
      <c r="K168" s="3" t="s">
        <v>5</v>
      </c>
      <c r="L168" s="1"/>
      <c r="M168" s="1"/>
      <c r="N168" s="1"/>
      <c r="O168" s="1"/>
      <c r="P168" s="1"/>
      <c r="Q168" s="1"/>
      <c r="R168" s="287"/>
      <c r="S168" s="287"/>
      <c r="T168" s="287"/>
      <c r="U168" s="287"/>
    </row>
    <row r="169" spans="1:21" ht="15.75" thickBot="1" x14ac:dyDescent="0.3">
      <c r="A169" s="301" t="s">
        <v>41</v>
      </c>
      <c r="B169" s="302"/>
      <c r="C169" s="302"/>
      <c r="D169" s="302"/>
      <c r="E169" s="302"/>
      <c r="F169" s="302"/>
      <c r="G169" s="302"/>
      <c r="H169" s="302"/>
      <c r="I169" s="302"/>
      <c r="J169" s="302"/>
      <c r="K169" s="302"/>
      <c r="L169" s="302"/>
      <c r="M169" s="302"/>
      <c r="N169" s="302"/>
      <c r="O169" s="302"/>
      <c r="P169" s="302"/>
      <c r="Q169" s="302"/>
      <c r="R169" s="302"/>
      <c r="S169" s="302"/>
      <c r="T169" s="302"/>
      <c r="U169" s="302"/>
    </row>
    <row r="170" spans="1:21" ht="15.75" customHeight="1" thickBot="1" x14ac:dyDescent="0.3">
      <c r="A170" s="289" t="s">
        <v>205</v>
      </c>
      <c r="B170" s="292"/>
      <c r="C170" s="295"/>
      <c r="D170" s="295"/>
      <c r="E170" s="295"/>
      <c r="F170" s="295"/>
      <c r="G170" s="295"/>
      <c r="H170" s="295"/>
      <c r="I170" s="298">
        <f t="shared" ref="I170" si="30">SUM(C170:H174)</f>
        <v>0</v>
      </c>
      <c r="J170" s="286"/>
      <c r="K170" s="2" t="s">
        <v>9</v>
      </c>
      <c r="L170" s="1"/>
      <c r="M170" s="1"/>
      <c r="N170" s="1"/>
      <c r="O170" s="1"/>
      <c r="P170" s="1"/>
      <c r="Q170" s="1"/>
      <c r="R170" s="286"/>
      <c r="S170" s="286"/>
      <c r="T170" s="286"/>
      <c r="U170" s="286"/>
    </row>
    <row r="171" spans="1:21" ht="15.75" thickBot="1" x14ac:dyDescent="0.3">
      <c r="A171" s="290"/>
      <c r="B171" s="293"/>
      <c r="C171" s="296"/>
      <c r="D171" s="296"/>
      <c r="E171" s="296"/>
      <c r="F171" s="296"/>
      <c r="G171" s="296"/>
      <c r="H171" s="296"/>
      <c r="I171" s="299"/>
      <c r="J171" s="287"/>
      <c r="K171" s="2" t="s">
        <v>8</v>
      </c>
      <c r="L171" s="1"/>
      <c r="M171" s="1"/>
      <c r="N171" s="1"/>
      <c r="O171" s="1"/>
      <c r="P171" s="1"/>
      <c r="Q171" s="1"/>
      <c r="R171" s="287"/>
      <c r="S171" s="287"/>
      <c r="T171" s="287"/>
      <c r="U171" s="287"/>
    </row>
    <row r="172" spans="1:21" ht="15.75" thickBot="1" x14ac:dyDescent="0.3">
      <c r="A172" s="290"/>
      <c r="B172" s="293"/>
      <c r="C172" s="296"/>
      <c r="D172" s="296"/>
      <c r="E172" s="296"/>
      <c r="F172" s="296"/>
      <c r="G172" s="296"/>
      <c r="H172" s="296"/>
      <c r="I172" s="299"/>
      <c r="J172" s="287"/>
      <c r="K172" s="2" t="s">
        <v>7</v>
      </c>
      <c r="L172" s="1"/>
      <c r="M172" s="1"/>
      <c r="N172" s="1"/>
      <c r="O172" s="1"/>
      <c r="P172" s="1"/>
      <c r="Q172" s="1"/>
      <c r="R172" s="287"/>
      <c r="S172" s="287"/>
      <c r="T172" s="287"/>
      <c r="U172" s="287"/>
    </row>
    <row r="173" spans="1:21" ht="15.75" thickBot="1" x14ac:dyDescent="0.3">
      <c r="A173" s="290"/>
      <c r="B173" s="293"/>
      <c r="C173" s="296"/>
      <c r="D173" s="296"/>
      <c r="E173" s="296"/>
      <c r="F173" s="296"/>
      <c r="G173" s="296"/>
      <c r="H173" s="296"/>
      <c r="I173" s="299"/>
      <c r="J173" s="287"/>
      <c r="K173" s="2" t="s">
        <v>6</v>
      </c>
      <c r="L173" s="1"/>
      <c r="M173" s="1"/>
      <c r="N173" s="1"/>
      <c r="O173" s="1"/>
      <c r="P173" s="1"/>
      <c r="Q173" s="1"/>
      <c r="R173" s="287"/>
      <c r="S173" s="287"/>
      <c r="T173" s="287"/>
      <c r="U173" s="287"/>
    </row>
    <row r="174" spans="1:21" ht="15.75" thickBot="1" x14ac:dyDescent="0.3">
      <c r="A174" s="290"/>
      <c r="B174" s="294"/>
      <c r="C174" s="297"/>
      <c r="D174" s="297"/>
      <c r="E174" s="297"/>
      <c r="F174" s="297"/>
      <c r="G174" s="297"/>
      <c r="H174" s="297"/>
      <c r="I174" s="300"/>
      <c r="J174" s="287"/>
      <c r="K174" s="3" t="s">
        <v>5</v>
      </c>
      <c r="L174" s="1"/>
      <c r="M174" s="1"/>
      <c r="N174" s="1"/>
      <c r="O174" s="1"/>
      <c r="P174" s="1"/>
      <c r="Q174" s="1"/>
      <c r="R174" s="287"/>
      <c r="S174" s="287"/>
      <c r="T174" s="287"/>
      <c r="U174" s="287"/>
    </row>
    <row r="175" spans="1:21" ht="15.75" customHeight="1" thickBot="1" x14ac:dyDescent="0.3">
      <c r="A175" s="289" t="s">
        <v>285</v>
      </c>
      <c r="B175" s="292"/>
      <c r="C175" s="295"/>
      <c r="D175" s="295"/>
      <c r="E175" s="295"/>
      <c r="F175" s="295"/>
      <c r="G175" s="295"/>
      <c r="H175" s="295"/>
      <c r="I175" s="298">
        <f t="shared" ref="I175" si="31">SUM(C175:H179)</f>
        <v>0</v>
      </c>
      <c r="J175" s="286"/>
      <c r="K175" s="2" t="s">
        <v>9</v>
      </c>
      <c r="L175" s="1"/>
      <c r="M175" s="1"/>
      <c r="N175" s="1"/>
      <c r="O175" s="1"/>
      <c r="P175" s="1"/>
      <c r="Q175" s="1"/>
      <c r="R175" s="286"/>
      <c r="S175" s="286"/>
      <c r="T175" s="286"/>
      <c r="U175" s="286"/>
    </row>
    <row r="176" spans="1:21" ht="15.75" thickBot="1" x14ac:dyDescent="0.3">
      <c r="A176" s="290"/>
      <c r="B176" s="293"/>
      <c r="C176" s="296"/>
      <c r="D176" s="296"/>
      <c r="E176" s="296"/>
      <c r="F176" s="296"/>
      <c r="G176" s="296"/>
      <c r="H176" s="296"/>
      <c r="I176" s="299"/>
      <c r="J176" s="287"/>
      <c r="K176" s="2" t="s">
        <v>8</v>
      </c>
      <c r="L176" s="1"/>
      <c r="M176" s="1"/>
      <c r="N176" s="1"/>
      <c r="O176" s="1"/>
      <c r="P176" s="1"/>
      <c r="Q176" s="1"/>
      <c r="R176" s="287"/>
      <c r="S176" s="287"/>
      <c r="T176" s="287"/>
      <c r="U176" s="287"/>
    </row>
    <row r="177" spans="1:21" ht="15.75" thickBot="1" x14ac:dyDescent="0.3">
      <c r="A177" s="290"/>
      <c r="B177" s="293"/>
      <c r="C177" s="296"/>
      <c r="D177" s="296"/>
      <c r="E177" s="296"/>
      <c r="F177" s="296"/>
      <c r="G177" s="296"/>
      <c r="H177" s="296"/>
      <c r="I177" s="299"/>
      <c r="J177" s="287"/>
      <c r="K177" s="2" t="s">
        <v>7</v>
      </c>
      <c r="L177" s="1"/>
      <c r="M177" s="1"/>
      <c r="N177" s="1"/>
      <c r="O177" s="1"/>
      <c r="P177" s="1"/>
      <c r="Q177" s="1"/>
      <c r="R177" s="287"/>
      <c r="S177" s="287"/>
      <c r="T177" s="287"/>
      <c r="U177" s="287"/>
    </row>
    <row r="178" spans="1:21" ht="15.75" thickBot="1" x14ac:dyDescent="0.3">
      <c r="A178" s="290"/>
      <c r="B178" s="293"/>
      <c r="C178" s="296"/>
      <c r="D178" s="296"/>
      <c r="E178" s="296"/>
      <c r="F178" s="296"/>
      <c r="G178" s="296"/>
      <c r="H178" s="296"/>
      <c r="I178" s="299"/>
      <c r="J178" s="287"/>
      <c r="K178" s="2" t="s">
        <v>6</v>
      </c>
      <c r="L178" s="1"/>
      <c r="M178" s="1"/>
      <c r="N178" s="1"/>
      <c r="O178" s="1"/>
      <c r="P178" s="1"/>
      <c r="Q178" s="1"/>
      <c r="R178" s="287"/>
      <c r="S178" s="287"/>
      <c r="T178" s="287"/>
      <c r="U178" s="287"/>
    </row>
    <row r="179" spans="1:21" ht="15.75" thickBot="1" x14ac:dyDescent="0.3">
      <c r="A179" s="290"/>
      <c r="B179" s="294"/>
      <c r="C179" s="297"/>
      <c r="D179" s="297"/>
      <c r="E179" s="297"/>
      <c r="F179" s="297"/>
      <c r="G179" s="297"/>
      <c r="H179" s="297"/>
      <c r="I179" s="300"/>
      <c r="J179" s="287"/>
      <c r="K179" s="3" t="s">
        <v>5</v>
      </c>
      <c r="L179" s="1"/>
      <c r="M179" s="1"/>
      <c r="N179" s="1"/>
      <c r="O179" s="1"/>
      <c r="P179" s="1"/>
      <c r="Q179" s="1"/>
      <c r="R179" s="287"/>
      <c r="S179" s="287"/>
      <c r="T179" s="287"/>
      <c r="U179" s="287"/>
    </row>
    <row r="180" spans="1:21" ht="15.75" thickBot="1" x14ac:dyDescent="0.3">
      <c r="A180" s="306" t="s">
        <v>653</v>
      </c>
      <c r="B180" s="307"/>
      <c r="C180" s="307"/>
      <c r="D180" s="307"/>
      <c r="E180" s="307"/>
      <c r="F180" s="307"/>
      <c r="G180" s="307"/>
      <c r="H180" s="307"/>
      <c r="I180" s="307"/>
      <c r="J180" s="307"/>
      <c r="K180" s="307"/>
      <c r="L180" s="307"/>
      <c r="M180" s="307"/>
      <c r="N180" s="307"/>
      <c r="O180" s="307"/>
      <c r="P180" s="307"/>
      <c r="Q180" s="307"/>
      <c r="R180" s="307"/>
      <c r="S180" s="307"/>
      <c r="T180" s="307"/>
      <c r="U180" s="307"/>
    </row>
    <row r="181" spans="1:21" ht="15.75" thickBot="1" x14ac:dyDescent="0.3">
      <c r="A181" s="301" t="s">
        <v>654</v>
      </c>
      <c r="B181" s="302"/>
      <c r="C181" s="302"/>
      <c r="D181" s="302"/>
      <c r="E181" s="302"/>
      <c r="F181" s="302"/>
      <c r="G181" s="302"/>
      <c r="H181" s="302"/>
      <c r="I181" s="302"/>
      <c r="J181" s="302"/>
      <c r="K181" s="302"/>
      <c r="L181" s="302"/>
      <c r="M181" s="302"/>
      <c r="N181" s="302"/>
      <c r="O181" s="302"/>
      <c r="P181" s="302"/>
      <c r="Q181" s="302"/>
      <c r="R181" s="302"/>
      <c r="S181" s="302"/>
      <c r="T181" s="302"/>
      <c r="U181" s="302"/>
    </row>
    <row r="182" spans="1:21" ht="15.75" customHeight="1" thickBot="1" x14ac:dyDescent="0.3">
      <c r="A182" s="289" t="s">
        <v>655</v>
      </c>
      <c r="B182" s="292"/>
      <c r="C182" s="295"/>
      <c r="D182" s="295"/>
      <c r="E182" s="295"/>
      <c r="F182" s="295"/>
      <c r="G182" s="295"/>
      <c r="H182" s="295"/>
      <c r="I182" s="298">
        <f t="shared" ref="I182" si="32">SUM(C182:H186)</f>
        <v>0</v>
      </c>
      <c r="J182" s="286"/>
      <c r="K182" s="2" t="s">
        <v>9</v>
      </c>
      <c r="L182" s="1"/>
      <c r="M182" s="1"/>
      <c r="N182" s="1"/>
      <c r="O182" s="1"/>
      <c r="P182" s="1"/>
      <c r="Q182" s="1"/>
      <c r="R182" s="286"/>
      <c r="S182" s="286"/>
      <c r="T182" s="286"/>
      <c r="U182" s="286"/>
    </row>
    <row r="183" spans="1:21" ht="15.75" thickBot="1" x14ac:dyDescent="0.3">
      <c r="A183" s="290"/>
      <c r="B183" s="293"/>
      <c r="C183" s="296"/>
      <c r="D183" s="296"/>
      <c r="E183" s="296"/>
      <c r="F183" s="296"/>
      <c r="G183" s="296"/>
      <c r="H183" s="296"/>
      <c r="I183" s="299"/>
      <c r="J183" s="287"/>
      <c r="K183" s="2" t="s">
        <v>8</v>
      </c>
      <c r="L183" s="1"/>
      <c r="M183" s="1"/>
      <c r="N183" s="1"/>
      <c r="O183" s="1"/>
      <c r="P183" s="1"/>
      <c r="Q183" s="1"/>
      <c r="R183" s="287"/>
      <c r="S183" s="287"/>
      <c r="T183" s="287"/>
      <c r="U183" s="287"/>
    </row>
    <row r="184" spans="1:21" ht="15.75" thickBot="1" x14ac:dyDescent="0.3">
      <c r="A184" s="290"/>
      <c r="B184" s="293"/>
      <c r="C184" s="296"/>
      <c r="D184" s="296"/>
      <c r="E184" s="296"/>
      <c r="F184" s="296"/>
      <c r="G184" s="296"/>
      <c r="H184" s="296"/>
      <c r="I184" s="299"/>
      <c r="J184" s="287"/>
      <c r="K184" s="2" t="s">
        <v>7</v>
      </c>
      <c r="L184" s="1"/>
      <c r="M184" s="1"/>
      <c r="N184" s="1"/>
      <c r="O184" s="1"/>
      <c r="P184" s="1"/>
      <c r="Q184" s="1"/>
      <c r="R184" s="287"/>
      <c r="S184" s="287"/>
      <c r="T184" s="287"/>
      <c r="U184" s="287"/>
    </row>
    <row r="185" spans="1:21" ht="15.75" thickBot="1" x14ac:dyDescent="0.3">
      <c r="A185" s="290"/>
      <c r="B185" s="293"/>
      <c r="C185" s="296"/>
      <c r="D185" s="296"/>
      <c r="E185" s="296"/>
      <c r="F185" s="296"/>
      <c r="G185" s="296"/>
      <c r="H185" s="296"/>
      <c r="I185" s="299"/>
      <c r="J185" s="287"/>
      <c r="K185" s="2" t="s">
        <v>6</v>
      </c>
      <c r="L185" s="1"/>
      <c r="M185" s="1"/>
      <c r="N185" s="1"/>
      <c r="O185" s="1"/>
      <c r="P185" s="1"/>
      <c r="Q185" s="1"/>
      <c r="R185" s="287"/>
      <c r="S185" s="287"/>
      <c r="T185" s="287"/>
      <c r="U185" s="287"/>
    </row>
    <row r="186" spans="1:21" ht="15.75" thickBot="1" x14ac:dyDescent="0.3">
      <c r="A186" s="290"/>
      <c r="B186" s="294"/>
      <c r="C186" s="297"/>
      <c r="D186" s="297"/>
      <c r="E186" s="297"/>
      <c r="F186" s="297"/>
      <c r="G186" s="297"/>
      <c r="H186" s="297"/>
      <c r="I186" s="300"/>
      <c r="J186" s="287"/>
      <c r="K186" s="3" t="s">
        <v>5</v>
      </c>
      <c r="L186" s="1"/>
      <c r="M186" s="1"/>
      <c r="N186" s="1"/>
      <c r="O186" s="1"/>
      <c r="P186" s="1"/>
      <c r="Q186" s="1"/>
      <c r="R186" s="287"/>
      <c r="S186" s="287"/>
      <c r="T186" s="287"/>
      <c r="U186" s="287"/>
    </row>
    <row r="187" spans="1:21" ht="15.75" customHeight="1" thickBot="1" x14ac:dyDescent="0.3">
      <c r="A187" s="289" t="s">
        <v>656</v>
      </c>
      <c r="B187" s="292"/>
      <c r="C187" s="295"/>
      <c r="D187" s="295"/>
      <c r="E187" s="295"/>
      <c r="F187" s="295"/>
      <c r="G187" s="295"/>
      <c r="H187" s="295"/>
      <c r="I187" s="298">
        <f t="shared" ref="I187" si="33">SUM(C187:H191)</f>
        <v>0</v>
      </c>
      <c r="J187" s="286"/>
      <c r="K187" s="2" t="s">
        <v>9</v>
      </c>
      <c r="L187" s="1"/>
      <c r="M187" s="1"/>
      <c r="N187" s="1"/>
      <c r="O187" s="1"/>
      <c r="P187" s="1"/>
      <c r="Q187" s="1"/>
      <c r="R187" s="286"/>
      <c r="S187" s="286"/>
      <c r="T187" s="286"/>
      <c r="U187" s="286"/>
    </row>
    <row r="188" spans="1:21" ht="15.75" thickBot="1" x14ac:dyDescent="0.3">
      <c r="A188" s="290"/>
      <c r="B188" s="293"/>
      <c r="C188" s="296"/>
      <c r="D188" s="296"/>
      <c r="E188" s="296"/>
      <c r="F188" s="296"/>
      <c r="G188" s="296"/>
      <c r="H188" s="296"/>
      <c r="I188" s="299"/>
      <c r="J188" s="287"/>
      <c r="K188" s="2" t="s">
        <v>8</v>
      </c>
      <c r="L188" s="1"/>
      <c r="M188" s="1"/>
      <c r="N188" s="1"/>
      <c r="O188" s="1"/>
      <c r="P188" s="1"/>
      <c r="Q188" s="1"/>
      <c r="R188" s="287"/>
      <c r="S188" s="287"/>
      <c r="T188" s="287"/>
      <c r="U188" s="287"/>
    </row>
    <row r="189" spans="1:21" ht="15.75" thickBot="1" x14ac:dyDescent="0.3">
      <c r="A189" s="290"/>
      <c r="B189" s="293"/>
      <c r="C189" s="296"/>
      <c r="D189" s="296"/>
      <c r="E189" s="296"/>
      <c r="F189" s="296"/>
      <c r="G189" s="296"/>
      <c r="H189" s="296"/>
      <c r="I189" s="299"/>
      <c r="J189" s="287"/>
      <c r="K189" s="2" t="s">
        <v>7</v>
      </c>
      <c r="L189" s="1"/>
      <c r="M189" s="1"/>
      <c r="N189" s="1"/>
      <c r="O189" s="1"/>
      <c r="P189" s="1"/>
      <c r="Q189" s="1"/>
      <c r="R189" s="287"/>
      <c r="S189" s="287"/>
      <c r="T189" s="287"/>
      <c r="U189" s="287"/>
    </row>
    <row r="190" spans="1:21" ht="15.75" thickBot="1" x14ac:dyDescent="0.3">
      <c r="A190" s="290"/>
      <c r="B190" s="293"/>
      <c r="C190" s="296"/>
      <c r="D190" s="296"/>
      <c r="E190" s="296"/>
      <c r="F190" s="296"/>
      <c r="G190" s="296"/>
      <c r="H190" s="296"/>
      <c r="I190" s="299"/>
      <c r="J190" s="287"/>
      <c r="K190" s="2" t="s">
        <v>6</v>
      </c>
      <c r="L190" s="1"/>
      <c r="M190" s="1"/>
      <c r="N190" s="1"/>
      <c r="O190" s="1"/>
      <c r="P190" s="1"/>
      <c r="Q190" s="1"/>
      <c r="R190" s="287"/>
      <c r="S190" s="287"/>
      <c r="T190" s="287"/>
      <c r="U190" s="287"/>
    </row>
    <row r="191" spans="1:21" ht="15.75" thickBot="1" x14ac:dyDescent="0.3">
      <c r="A191" s="290"/>
      <c r="B191" s="294"/>
      <c r="C191" s="297"/>
      <c r="D191" s="297"/>
      <c r="E191" s="297"/>
      <c r="F191" s="297"/>
      <c r="G191" s="297"/>
      <c r="H191" s="297"/>
      <c r="I191" s="300"/>
      <c r="J191" s="287"/>
      <c r="K191" s="3" t="s">
        <v>5</v>
      </c>
      <c r="L191" s="1"/>
      <c r="M191" s="1"/>
      <c r="N191" s="1"/>
      <c r="O191" s="1"/>
      <c r="P191" s="1"/>
      <c r="Q191" s="1"/>
      <c r="R191" s="287"/>
      <c r="S191" s="287"/>
      <c r="T191" s="287"/>
      <c r="U191" s="287"/>
    </row>
    <row r="192" spans="1:21" ht="15.75" customHeight="1" thickBot="1" x14ac:dyDescent="0.3">
      <c r="A192" s="289" t="s">
        <v>657</v>
      </c>
      <c r="B192" s="292"/>
      <c r="C192" s="295"/>
      <c r="D192" s="295"/>
      <c r="E192" s="295"/>
      <c r="F192" s="295"/>
      <c r="G192" s="295"/>
      <c r="H192" s="295"/>
      <c r="I192" s="298">
        <f t="shared" ref="I192" si="34">SUM(C192:H196)</f>
        <v>0</v>
      </c>
      <c r="J192" s="286"/>
      <c r="K192" s="2" t="s">
        <v>9</v>
      </c>
      <c r="L192" s="1"/>
      <c r="M192" s="1"/>
      <c r="N192" s="1"/>
      <c r="O192" s="1"/>
      <c r="P192" s="1"/>
      <c r="Q192" s="1"/>
      <c r="R192" s="286"/>
      <c r="S192" s="286"/>
      <c r="T192" s="286"/>
      <c r="U192" s="286"/>
    </row>
    <row r="193" spans="1:21" ht="15.75" thickBot="1" x14ac:dyDescent="0.3">
      <c r="A193" s="290"/>
      <c r="B193" s="293"/>
      <c r="C193" s="296"/>
      <c r="D193" s="296"/>
      <c r="E193" s="296"/>
      <c r="F193" s="296"/>
      <c r="G193" s="296"/>
      <c r="H193" s="296"/>
      <c r="I193" s="299"/>
      <c r="J193" s="287"/>
      <c r="K193" s="2" t="s">
        <v>8</v>
      </c>
      <c r="L193" s="1"/>
      <c r="M193" s="1"/>
      <c r="N193" s="1"/>
      <c r="O193" s="1"/>
      <c r="P193" s="1"/>
      <c r="Q193" s="1"/>
      <c r="R193" s="287"/>
      <c r="S193" s="287"/>
      <c r="T193" s="287"/>
      <c r="U193" s="287"/>
    </row>
    <row r="194" spans="1:21" ht="15.75" thickBot="1" x14ac:dyDescent="0.3">
      <c r="A194" s="290"/>
      <c r="B194" s="293"/>
      <c r="C194" s="296"/>
      <c r="D194" s="296"/>
      <c r="E194" s="296"/>
      <c r="F194" s="296"/>
      <c r="G194" s="296"/>
      <c r="H194" s="296"/>
      <c r="I194" s="299"/>
      <c r="J194" s="287"/>
      <c r="K194" s="2" t="s">
        <v>7</v>
      </c>
      <c r="L194" s="1"/>
      <c r="M194" s="1"/>
      <c r="N194" s="1"/>
      <c r="O194" s="1"/>
      <c r="P194" s="1"/>
      <c r="Q194" s="1"/>
      <c r="R194" s="287"/>
      <c r="S194" s="287"/>
      <c r="T194" s="287"/>
      <c r="U194" s="287"/>
    </row>
    <row r="195" spans="1:21" ht="15.75" thickBot="1" x14ac:dyDescent="0.3">
      <c r="A195" s="290"/>
      <c r="B195" s="293"/>
      <c r="C195" s="296"/>
      <c r="D195" s="296"/>
      <c r="E195" s="296"/>
      <c r="F195" s="296"/>
      <c r="G195" s="296"/>
      <c r="H195" s="296"/>
      <c r="I195" s="299"/>
      <c r="J195" s="287"/>
      <c r="K195" s="2" t="s">
        <v>6</v>
      </c>
      <c r="L195" s="1"/>
      <c r="M195" s="1"/>
      <c r="N195" s="1"/>
      <c r="O195" s="1"/>
      <c r="P195" s="1"/>
      <c r="Q195" s="1"/>
      <c r="R195" s="287"/>
      <c r="S195" s="287"/>
      <c r="T195" s="287"/>
      <c r="U195" s="287"/>
    </row>
    <row r="196" spans="1:21" ht="15.75" thickBot="1" x14ac:dyDescent="0.3">
      <c r="A196" s="290"/>
      <c r="B196" s="294"/>
      <c r="C196" s="297"/>
      <c r="D196" s="297"/>
      <c r="E196" s="297"/>
      <c r="F196" s="297"/>
      <c r="G196" s="297"/>
      <c r="H196" s="297"/>
      <c r="I196" s="300"/>
      <c r="J196" s="287"/>
      <c r="K196" s="3" t="s">
        <v>5</v>
      </c>
      <c r="L196" s="1"/>
      <c r="M196" s="1"/>
      <c r="N196" s="1"/>
      <c r="O196" s="1"/>
      <c r="P196" s="1"/>
      <c r="Q196" s="1"/>
      <c r="R196" s="287"/>
      <c r="S196" s="287"/>
      <c r="T196" s="287"/>
      <c r="U196" s="287"/>
    </row>
    <row r="197" spans="1:21" ht="15.75" customHeight="1" thickBot="1" x14ac:dyDescent="0.3">
      <c r="A197" s="289" t="s">
        <v>659</v>
      </c>
      <c r="B197" s="292"/>
      <c r="C197" s="295"/>
      <c r="D197" s="295"/>
      <c r="E197" s="295"/>
      <c r="F197" s="295"/>
      <c r="G197" s="295"/>
      <c r="H197" s="295"/>
      <c r="I197" s="298">
        <f t="shared" ref="I197" si="35">SUM(C197:H201)</f>
        <v>0</v>
      </c>
      <c r="J197" s="286"/>
      <c r="K197" s="2" t="s">
        <v>9</v>
      </c>
      <c r="L197" s="1"/>
      <c r="M197" s="1"/>
      <c r="N197" s="1"/>
      <c r="O197" s="1"/>
      <c r="P197" s="1"/>
      <c r="Q197" s="1"/>
      <c r="R197" s="286"/>
      <c r="S197" s="286"/>
      <c r="T197" s="286"/>
      <c r="U197" s="286"/>
    </row>
    <row r="198" spans="1:21" ht="15.75" thickBot="1" x14ac:dyDescent="0.3">
      <c r="A198" s="290"/>
      <c r="B198" s="293"/>
      <c r="C198" s="296"/>
      <c r="D198" s="296"/>
      <c r="E198" s="296"/>
      <c r="F198" s="296"/>
      <c r="G198" s="296"/>
      <c r="H198" s="296"/>
      <c r="I198" s="299"/>
      <c r="J198" s="287"/>
      <c r="K198" s="2" t="s">
        <v>8</v>
      </c>
      <c r="L198" s="1"/>
      <c r="M198" s="1"/>
      <c r="N198" s="1"/>
      <c r="O198" s="1"/>
      <c r="P198" s="1"/>
      <c r="Q198" s="1"/>
      <c r="R198" s="287"/>
      <c r="S198" s="287"/>
      <c r="T198" s="287"/>
      <c r="U198" s="287"/>
    </row>
    <row r="199" spans="1:21" ht="15.75" thickBot="1" x14ac:dyDescent="0.3">
      <c r="A199" s="290"/>
      <c r="B199" s="293"/>
      <c r="C199" s="296"/>
      <c r="D199" s="296"/>
      <c r="E199" s="296"/>
      <c r="F199" s="296"/>
      <c r="G199" s="296"/>
      <c r="H199" s="296"/>
      <c r="I199" s="299"/>
      <c r="J199" s="287"/>
      <c r="K199" s="2" t="s">
        <v>7</v>
      </c>
      <c r="L199" s="1"/>
      <c r="M199" s="1"/>
      <c r="N199" s="1"/>
      <c r="O199" s="1"/>
      <c r="P199" s="1"/>
      <c r="Q199" s="1"/>
      <c r="R199" s="287"/>
      <c r="S199" s="287"/>
      <c r="T199" s="287"/>
      <c r="U199" s="287"/>
    </row>
    <row r="200" spans="1:21" ht="15.75" thickBot="1" x14ac:dyDescent="0.3">
      <c r="A200" s="290"/>
      <c r="B200" s="293"/>
      <c r="C200" s="296"/>
      <c r="D200" s="296"/>
      <c r="E200" s="296"/>
      <c r="F200" s="296"/>
      <c r="G200" s="296"/>
      <c r="H200" s="296"/>
      <c r="I200" s="299"/>
      <c r="J200" s="287"/>
      <c r="K200" s="2" t="s">
        <v>6</v>
      </c>
      <c r="L200" s="1"/>
      <c r="M200" s="1"/>
      <c r="N200" s="1"/>
      <c r="O200" s="1"/>
      <c r="P200" s="1"/>
      <c r="Q200" s="1"/>
      <c r="R200" s="287"/>
      <c r="S200" s="287"/>
      <c r="T200" s="287"/>
      <c r="U200" s="287"/>
    </row>
    <row r="201" spans="1:21" ht="15.75" thickBot="1" x14ac:dyDescent="0.3">
      <c r="A201" s="290"/>
      <c r="B201" s="294"/>
      <c r="C201" s="297"/>
      <c r="D201" s="297"/>
      <c r="E201" s="297"/>
      <c r="F201" s="297"/>
      <c r="G201" s="297"/>
      <c r="H201" s="297"/>
      <c r="I201" s="300"/>
      <c r="J201" s="287"/>
      <c r="K201" s="3" t="s">
        <v>5</v>
      </c>
      <c r="L201" s="1"/>
      <c r="M201" s="1"/>
      <c r="N201" s="1"/>
      <c r="O201" s="1"/>
      <c r="P201" s="1"/>
      <c r="Q201" s="1"/>
      <c r="R201" s="287"/>
      <c r="S201" s="287"/>
      <c r="T201" s="287"/>
      <c r="U201" s="287"/>
    </row>
    <row r="202" spans="1:21" ht="15.75" thickBot="1" x14ac:dyDescent="0.3">
      <c r="A202" s="301" t="s">
        <v>652</v>
      </c>
      <c r="B202" s="302"/>
      <c r="C202" s="302"/>
      <c r="D202" s="302"/>
      <c r="E202" s="302"/>
      <c r="F202" s="302"/>
      <c r="G202" s="302"/>
      <c r="H202" s="302"/>
      <c r="I202" s="302"/>
      <c r="J202" s="302"/>
      <c r="K202" s="302"/>
      <c r="L202" s="302"/>
      <c r="M202" s="302"/>
      <c r="N202" s="302"/>
      <c r="O202" s="302"/>
      <c r="P202" s="302"/>
      <c r="Q202" s="302"/>
      <c r="R202" s="302"/>
      <c r="S202" s="302"/>
      <c r="T202" s="302"/>
      <c r="U202" s="302"/>
    </row>
    <row r="203" spans="1:21" ht="15.75" customHeight="1" thickBot="1" x14ac:dyDescent="0.3">
      <c r="A203" s="289" t="s">
        <v>368</v>
      </c>
      <c r="B203" s="292"/>
      <c r="C203" s="295"/>
      <c r="D203" s="295"/>
      <c r="E203" s="295"/>
      <c r="F203" s="295"/>
      <c r="G203" s="295"/>
      <c r="H203" s="295"/>
      <c r="I203" s="298">
        <f t="shared" ref="I203" si="36">SUM(C203:H207)</f>
        <v>0</v>
      </c>
      <c r="J203" s="286"/>
      <c r="K203" s="2" t="s">
        <v>9</v>
      </c>
      <c r="L203" s="1"/>
      <c r="M203" s="1"/>
      <c r="N203" s="1"/>
      <c r="O203" s="1"/>
      <c r="P203" s="1"/>
      <c r="Q203" s="1"/>
      <c r="R203" s="286"/>
      <c r="S203" s="286"/>
      <c r="T203" s="286"/>
      <c r="U203" s="286"/>
    </row>
    <row r="204" spans="1:21" ht="15.75" thickBot="1" x14ac:dyDescent="0.3">
      <c r="A204" s="290"/>
      <c r="B204" s="293"/>
      <c r="C204" s="296"/>
      <c r="D204" s="296"/>
      <c r="E204" s="296"/>
      <c r="F204" s="296"/>
      <c r="G204" s="296"/>
      <c r="H204" s="296"/>
      <c r="I204" s="299"/>
      <c r="J204" s="287"/>
      <c r="K204" s="2" t="s">
        <v>8</v>
      </c>
      <c r="L204" s="1"/>
      <c r="M204" s="1"/>
      <c r="N204" s="1"/>
      <c r="O204" s="1"/>
      <c r="P204" s="1"/>
      <c r="Q204" s="1"/>
      <c r="R204" s="287"/>
      <c r="S204" s="287"/>
      <c r="T204" s="287"/>
      <c r="U204" s="287"/>
    </row>
    <row r="205" spans="1:21" ht="15.75" thickBot="1" x14ac:dyDescent="0.3">
      <c r="A205" s="290"/>
      <c r="B205" s="293"/>
      <c r="C205" s="296"/>
      <c r="D205" s="296"/>
      <c r="E205" s="296"/>
      <c r="F205" s="296"/>
      <c r="G205" s="296"/>
      <c r="H205" s="296"/>
      <c r="I205" s="299"/>
      <c r="J205" s="287"/>
      <c r="K205" s="2" t="s">
        <v>7</v>
      </c>
      <c r="L205" s="1"/>
      <c r="M205" s="1"/>
      <c r="N205" s="1"/>
      <c r="O205" s="1"/>
      <c r="P205" s="1"/>
      <c r="Q205" s="1"/>
      <c r="R205" s="287"/>
      <c r="S205" s="287"/>
      <c r="T205" s="287"/>
      <c r="U205" s="287"/>
    </row>
    <row r="206" spans="1:21" ht="15.75" thickBot="1" x14ac:dyDescent="0.3">
      <c r="A206" s="290"/>
      <c r="B206" s="293"/>
      <c r="C206" s="296"/>
      <c r="D206" s="296"/>
      <c r="E206" s="296"/>
      <c r="F206" s="296"/>
      <c r="G206" s="296"/>
      <c r="H206" s="296"/>
      <c r="I206" s="299"/>
      <c r="J206" s="287"/>
      <c r="K206" s="2" t="s">
        <v>6</v>
      </c>
      <c r="L206" s="1"/>
      <c r="M206" s="1"/>
      <c r="N206" s="1"/>
      <c r="O206" s="1"/>
      <c r="P206" s="1"/>
      <c r="Q206" s="1"/>
      <c r="R206" s="287"/>
      <c r="S206" s="287"/>
      <c r="T206" s="287"/>
      <c r="U206" s="287"/>
    </row>
    <row r="207" spans="1:21" ht="15.75" thickBot="1" x14ac:dyDescent="0.3">
      <c r="A207" s="290"/>
      <c r="B207" s="294"/>
      <c r="C207" s="297"/>
      <c r="D207" s="297"/>
      <c r="E207" s="297"/>
      <c r="F207" s="297"/>
      <c r="G207" s="297"/>
      <c r="H207" s="297"/>
      <c r="I207" s="300"/>
      <c r="J207" s="287"/>
      <c r="K207" s="3" t="s">
        <v>5</v>
      </c>
      <c r="L207" s="1"/>
      <c r="M207" s="1"/>
      <c r="N207" s="1"/>
      <c r="O207" s="1"/>
      <c r="P207" s="1"/>
      <c r="Q207" s="1"/>
      <c r="R207" s="287"/>
      <c r="S207" s="287"/>
      <c r="T207" s="287"/>
      <c r="U207" s="287"/>
    </row>
    <row r="208" spans="1:21" ht="15.75" customHeight="1" thickBot="1" x14ac:dyDescent="0.3">
      <c r="A208" s="289" t="s">
        <v>658</v>
      </c>
      <c r="B208" s="292"/>
      <c r="C208" s="295"/>
      <c r="D208" s="295"/>
      <c r="E208" s="295"/>
      <c r="F208" s="295"/>
      <c r="G208" s="295"/>
      <c r="H208" s="295"/>
      <c r="I208" s="298">
        <f t="shared" ref="I208" si="37">SUM(C208:H212)</f>
        <v>0</v>
      </c>
      <c r="J208" s="286"/>
      <c r="K208" s="2" t="s">
        <v>9</v>
      </c>
      <c r="L208" s="1"/>
      <c r="M208" s="1"/>
      <c r="N208" s="1"/>
      <c r="O208" s="1"/>
      <c r="P208" s="1"/>
      <c r="Q208" s="1"/>
      <c r="R208" s="286"/>
      <c r="S208" s="286"/>
      <c r="T208" s="286"/>
      <c r="U208" s="286"/>
    </row>
    <row r="209" spans="1:21" ht="15.75" thickBot="1" x14ac:dyDescent="0.3">
      <c r="A209" s="290"/>
      <c r="B209" s="293"/>
      <c r="C209" s="296"/>
      <c r="D209" s="296"/>
      <c r="E209" s="296"/>
      <c r="F209" s="296"/>
      <c r="G209" s="296"/>
      <c r="H209" s="296"/>
      <c r="I209" s="299"/>
      <c r="J209" s="287"/>
      <c r="K209" s="2" t="s">
        <v>8</v>
      </c>
      <c r="L209" s="1"/>
      <c r="M209" s="1"/>
      <c r="N209" s="1"/>
      <c r="O209" s="1"/>
      <c r="P209" s="1"/>
      <c r="Q209" s="1"/>
      <c r="R209" s="287"/>
      <c r="S209" s="287"/>
      <c r="T209" s="287"/>
      <c r="U209" s="287"/>
    </row>
    <row r="210" spans="1:21" ht="15.75" thickBot="1" x14ac:dyDescent="0.3">
      <c r="A210" s="290"/>
      <c r="B210" s="293"/>
      <c r="C210" s="296"/>
      <c r="D210" s="296"/>
      <c r="E210" s="296"/>
      <c r="F210" s="296"/>
      <c r="G210" s="296"/>
      <c r="H210" s="296"/>
      <c r="I210" s="299"/>
      <c r="J210" s="287"/>
      <c r="K210" s="2" t="s">
        <v>7</v>
      </c>
      <c r="L210" s="1"/>
      <c r="M210" s="1"/>
      <c r="N210" s="1"/>
      <c r="O210" s="1"/>
      <c r="P210" s="1"/>
      <c r="Q210" s="1"/>
      <c r="R210" s="287"/>
      <c r="S210" s="287"/>
      <c r="T210" s="287"/>
      <c r="U210" s="287"/>
    </row>
    <row r="211" spans="1:21" ht="15.75" thickBot="1" x14ac:dyDescent="0.3">
      <c r="A211" s="290"/>
      <c r="B211" s="293"/>
      <c r="C211" s="296"/>
      <c r="D211" s="296"/>
      <c r="E211" s="296"/>
      <c r="F211" s="296"/>
      <c r="G211" s="296"/>
      <c r="H211" s="296"/>
      <c r="I211" s="299"/>
      <c r="J211" s="287"/>
      <c r="K211" s="2" t="s">
        <v>6</v>
      </c>
      <c r="L211" s="1"/>
      <c r="M211" s="1"/>
      <c r="N211" s="1"/>
      <c r="O211" s="1"/>
      <c r="P211" s="1"/>
      <c r="Q211" s="1"/>
      <c r="R211" s="287"/>
      <c r="S211" s="287"/>
      <c r="T211" s="287"/>
      <c r="U211" s="287"/>
    </row>
    <row r="212" spans="1:21" ht="15.75" thickBot="1" x14ac:dyDescent="0.3">
      <c r="A212" s="290"/>
      <c r="B212" s="294"/>
      <c r="C212" s="297"/>
      <c r="D212" s="297"/>
      <c r="E212" s="297"/>
      <c r="F212" s="297"/>
      <c r="G212" s="297"/>
      <c r="H212" s="297"/>
      <c r="I212" s="300"/>
      <c r="J212" s="287"/>
      <c r="K212" s="3" t="s">
        <v>5</v>
      </c>
      <c r="L212" s="1"/>
      <c r="M212" s="1"/>
      <c r="N212" s="1"/>
      <c r="O212" s="1"/>
      <c r="P212" s="1"/>
      <c r="Q212" s="1"/>
      <c r="R212" s="287"/>
      <c r="S212" s="287"/>
      <c r="T212" s="287"/>
      <c r="U212" s="287"/>
    </row>
    <row r="213" spans="1:21" ht="15.75" customHeight="1" thickBot="1" x14ac:dyDescent="0.3">
      <c r="A213" s="289" t="s">
        <v>331</v>
      </c>
      <c r="B213" s="292"/>
      <c r="C213" s="295"/>
      <c r="D213" s="295"/>
      <c r="E213" s="295"/>
      <c r="F213" s="295"/>
      <c r="G213" s="295"/>
      <c r="H213" s="295"/>
      <c r="I213" s="298">
        <f t="shared" ref="I213" si="38">SUM(C213:H217)</f>
        <v>0</v>
      </c>
      <c r="J213" s="286"/>
      <c r="K213" s="2" t="s">
        <v>9</v>
      </c>
      <c r="L213" s="1"/>
      <c r="M213" s="1"/>
      <c r="N213" s="1"/>
      <c r="O213" s="1"/>
      <c r="P213" s="1"/>
      <c r="Q213" s="1"/>
      <c r="R213" s="286"/>
      <c r="S213" s="286"/>
      <c r="T213" s="286"/>
      <c r="U213" s="286"/>
    </row>
    <row r="214" spans="1:21" ht="15.75" thickBot="1" x14ac:dyDescent="0.3">
      <c r="A214" s="290"/>
      <c r="B214" s="293"/>
      <c r="C214" s="296"/>
      <c r="D214" s="296"/>
      <c r="E214" s="296"/>
      <c r="F214" s="296"/>
      <c r="G214" s="296"/>
      <c r="H214" s="296"/>
      <c r="I214" s="299"/>
      <c r="J214" s="287"/>
      <c r="K214" s="2" t="s">
        <v>8</v>
      </c>
      <c r="L214" s="1"/>
      <c r="M214" s="1"/>
      <c r="N214" s="1"/>
      <c r="O214" s="1"/>
      <c r="P214" s="1"/>
      <c r="Q214" s="1"/>
      <c r="R214" s="287"/>
      <c r="S214" s="287"/>
      <c r="T214" s="287"/>
      <c r="U214" s="287"/>
    </row>
    <row r="215" spans="1:21" ht="15.75" thickBot="1" x14ac:dyDescent="0.3">
      <c r="A215" s="290"/>
      <c r="B215" s="293"/>
      <c r="C215" s="296"/>
      <c r="D215" s="296"/>
      <c r="E215" s="296"/>
      <c r="F215" s="296"/>
      <c r="G215" s="296"/>
      <c r="H215" s="296"/>
      <c r="I215" s="299"/>
      <c r="J215" s="287"/>
      <c r="K215" s="2" t="s">
        <v>7</v>
      </c>
      <c r="L215" s="1"/>
      <c r="M215" s="1"/>
      <c r="N215" s="1"/>
      <c r="O215" s="1"/>
      <c r="P215" s="1"/>
      <c r="Q215" s="1"/>
      <c r="R215" s="287"/>
      <c r="S215" s="287"/>
      <c r="T215" s="287"/>
      <c r="U215" s="287"/>
    </row>
    <row r="216" spans="1:21" ht="15.75" thickBot="1" x14ac:dyDescent="0.3">
      <c r="A216" s="290"/>
      <c r="B216" s="293"/>
      <c r="C216" s="296"/>
      <c r="D216" s="296"/>
      <c r="E216" s="296"/>
      <c r="F216" s="296"/>
      <c r="G216" s="296"/>
      <c r="H216" s="296"/>
      <c r="I216" s="299"/>
      <c r="J216" s="287"/>
      <c r="K216" s="2" t="s">
        <v>6</v>
      </c>
      <c r="L216" s="1"/>
      <c r="M216" s="1"/>
      <c r="N216" s="1"/>
      <c r="O216" s="1"/>
      <c r="P216" s="1"/>
      <c r="Q216" s="1"/>
      <c r="R216" s="287"/>
      <c r="S216" s="287"/>
      <c r="T216" s="287"/>
      <c r="U216" s="287"/>
    </row>
    <row r="217" spans="1:21" ht="15.75" thickBot="1" x14ac:dyDescent="0.3">
      <c r="A217" s="290"/>
      <c r="B217" s="294"/>
      <c r="C217" s="297"/>
      <c r="D217" s="297"/>
      <c r="E217" s="297"/>
      <c r="F217" s="297"/>
      <c r="G217" s="297"/>
      <c r="H217" s="297"/>
      <c r="I217" s="300"/>
      <c r="J217" s="287"/>
      <c r="K217" s="3" t="s">
        <v>5</v>
      </c>
      <c r="L217" s="1"/>
      <c r="M217" s="1"/>
      <c r="N217" s="1"/>
      <c r="O217" s="1"/>
      <c r="P217" s="1"/>
      <c r="Q217" s="1"/>
      <c r="R217" s="287"/>
      <c r="S217" s="287"/>
      <c r="T217" s="287"/>
      <c r="U217" s="287"/>
    </row>
    <row r="218" spans="1:21" ht="15.75" customHeight="1" thickBot="1" x14ac:dyDescent="0.3">
      <c r="A218" s="289" t="s">
        <v>335</v>
      </c>
      <c r="B218" s="292"/>
      <c r="C218" s="295"/>
      <c r="D218" s="295"/>
      <c r="E218" s="295"/>
      <c r="F218" s="295"/>
      <c r="G218" s="295"/>
      <c r="H218" s="295"/>
      <c r="I218" s="298">
        <f t="shared" ref="I218" si="39">SUM(C218:H222)</f>
        <v>0</v>
      </c>
      <c r="J218" s="286"/>
      <c r="K218" s="2" t="s">
        <v>9</v>
      </c>
      <c r="L218" s="1"/>
      <c r="M218" s="1"/>
      <c r="N218" s="1"/>
      <c r="O218" s="1"/>
      <c r="P218" s="1"/>
      <c r="Q218" s="1"/>
      <c r="R218" s="286"/>
      <c r="S218" s="286"/>
      <c r="T218" s="286"/>
      <c r="U218" s="286"/>
    </row>
    <row r="219" spans="1:21" ht="15.75" thickBot="1" x14ac:dyDescent="0.3">
      <c r="A219" s="290"/>
      <c r="B219" s="293"/>
      <c r="C219" s="296"/>
      <c r="D219" s="296"/>
      <c r="E219" s="296"/>
      <c r="F219" s="296"/>
      <c r="G219" s="296"/>
      <c r="H219" s="296"/>
      <c r="I219" s="299"/>
      <c r="J219" s="287"/>
      <c r="K219" s="2" t="s">
        <v>8</v>
      </c>
      <c r="L219" s="1"/>
      <c r="M219" s="1"/>
      <c r="N219" s="1"/>
      <c r="O219" s="1"/>
      <c r="P219" s="1"/>
      <c r="Q219" s="1"/>
      <c r="R219" s="287"/>
      <c r="S219" s="287"/>
      <c r="T219" s="287"/>
      <c r="U219" s="287"/>
    </row>
    <row r="220" spans="1:21" ht="15.75" thickBot="1" x14ac:dyDescent="0.3">
      <c r="A220" s="290"/>
      <c r="B220" s="293"/>
      <c r="C220" s="296"/>
      <c r="D220" s="296"/>
      <c r="E220" s="296"/>
      <c r="F220" s="296"/>
      <c r="G220" s="296"/>
      <c r="H220" s="296"/>
      <c r="I220" s="299"/>
      <c r="J220" s="287"/>
      <c r="K220" s="2" t="s">
        <v>7</v>
      </c>
      <c r="L220" s="1"/>
      <c r="M220" s="1"/>
      <c r="N220" s="1"/>
      <c r="O220" s="1"/>
      <c r="P220" s="1"/>
      <c r="Q220" s="1"/>
      <c r="R220" s="287"/>
      <c r="S220" s="287"/>
      <c r="T220" s="287"/>
      <c r="U220" s="287"/>
    </row>
    <row r="221" spans="1:21" ht="15.75" thickBot="1" x14ac:dyDescent="0.3">
      <c r="A221" s="290"/>
      <c r="B221" s="293"/>
      <c r="C221" s="296"/>
      <c r="D221" s="296"/>
      <c r="E221" s="296"/>
      <c r="F221" s="296"/>
      <c r="G221" s="296"/>
      <c r="H221" s="296"/>
      <c r="I221" s="299"/>
      <c r="J221" s="287"/>
      <c r="K221" s="2" t="s">
        <v>6</v>
      </c>
      <c r="L221" s="1"/>
      <c r="M221" s="1"/>
      <c r="N221" s="1"/>
      <c r="O221" s="1"/>
      <c r="P221" s="1"/>
      <c r="Q221" s="1"/>
      <c r="R221" s="287"/>
      <c r="S221" s="287"/>
      <c r="T221" s="287"/>
      <c r="U221" s="287"/>
    </row>
    <row r="222" spans="1:21" ht="15.75" thickBot="1" x14ac:dyDescent="0.3">
      <c r="A222" s="290"/>
      <c r="B222" s="294"/>
      <c r="C222" s="297"/>
      <c r="D222" s="297"/>
      <c r="E222" s="297"/>
      <c r="F222" s="297"/>
      <c r="G222" s="297"/>
      <c r="H222" s="297"/>
      <c r="I222" s="300"/>
      <c r="J222" s="287"/>
      <c r="K222" s="3" t="s">
        <v>5</v>
      </c>
      <c r="L222" s="1"/>
      <c r="M222" s="1"/>
      <c r="N222" s="1"/>
      <c r="O222" s="1"/>
      <c r="P222" s="1"/>
      <c r="Q222" s="1"/>
      <c r="R222" s="287"/>
      <c r="S222" s="287"/>
      <c r="T222" s="287"/>
      <c r="U222" s="287"/>
    </row>
    <row r="223" spans="1:21" ht="15.75" thickBot="1" x14ac:dyDescent="0.3">
      <c r="A223" s="306" t="s">
        <v>45</v>
      </c>
      <c r="B223" s="307"/>
      <c r="C223" s="307"/>
      <c r="D223" s="307"/>
      <c r="E223" s="307"/>
      <c r="F223" s="307"/>
      <c r="G223" s="307"/>
      <c r="H223" s="307"/>
      <c r="I223" s="307"/>
      <c r="J223" s="307"/>
      <c r="K223" s="307"/>
      <c r="L223" s="307"/>
      <c r="M223" s="307"/>
      <c r="N223" s="307"/>
      <c r="O223" s="307"/>
      <c r="P223" s="307"/>
      <c r="Q223" s="307"/>
      <c r="R223" s="307"/>
      <c r="S223" s="307"/>
      <c r="T223" s="307"/>
      <c r="U223" s="307"/>
    </row>
    <row r="224" spans="1:21" ht="15.75" thickBot="1" x14ac:dyDescent="0.3">
      <c r="A224" s="301" t="s">
        <v>650</v>
      </c>
      <c r="B224" s="302"/>
      <c r="C224" s="302"/>
      <c r="D224" s="302"/>
      <c r="E224" s="302"/>
      <c r="F224" s="302"/>
      <c r="G224" s="302"/>
      <c r="H224" s="302"/>
      <c r="I224" s="302"/>
      <c r="J224" s="302"/>
      <c r="K224" s="302"/>
      <c r="L224" s="302"/>
      <c r="M224" s="302"/>
      <c r="N224" s="302"/>
      <c r="O224" s="302"/>
      <c r="P224" s="302"/>
      <c r="Q224" s="302"/>
      <c r="R224" s="302"/>
      <c r="S224" s="302"/>
      <c r="T224" s="302"/>
      <c r="U224" s="302"/>
    </row>
    <row r="225" spans="1:21" ht="15.75" thickBot="1" x14ac:dyDescent="0.3">
      <c r="A225" s="289" t="s">
        <v>647</v>
      </c>
      <c r="B225" s="292"/>
      <c r="C225" s="295"/>
      <c r="D225" s="295"/>
      <c r="E225" s="295"/>
      <c r="F225" s="295"/>
      <c r="G225" s="295"/>
      <c r="H225" s="295"/>
      <c r="I225" s="298">
        <f t="shared" ref="I225" si="40">SUM(C225:H229)</f>
        <v>0</v>
      </c>
      <c r="J225" s="286"/>
      <c r="K225" s="2" t="s">
        <v>9</v>
      </c>
      <c r="L225" s="1"/>
      <c r="M225" s="1"/>
      <c r="N225" s="1"/>
      <c r="O225" s="1"/>
      <c r="P225" s="1"/>
      <c r="Q225" s="1"/>
      <c r="R225" s="286"/>
      <c r="S225" s="286"/>
      <c r="T225" s="286"/>
      <c r="U225" s="286"/>
    </row>
    <row r="226" spans="1:21" ht="15.75" thickBot="1" x14ac:dyDescent="0.3">
      <c r="A226" s="290"/>
      <c r="B226" s="293"/>
      <c r="C226" s="296"/>
      <c r="D226" s="296"/>
      <c r="E226" s="296"/>
      <c r="F226" s="296"/>
      <c r="G226" s="296"/>
      <c r="H226" s="296"/>
      <c r="I226" s="299"/>
      <c r="J226" s="287"/>
      <c r="K226" s="2" t="s">
        <v>8</v>
      </c>
      <c r="L226" s="1"/>
      <c r="M226" s="1"/>
      <c r="N226" s="1"/>
      <c r="O226" s="1"/>
      <c r="P226" s="1"/>
      <c r="Q226" s="1"/>
      <c r="R226" s="287"/>
      <c r="S226" s="287"/>
      <c r="T226" s="287"/>
      <c r="U226" s="287"/>
    </row>
    <row r="227" spans="1:21" ht="15.75" thickBot="1" x14ac:dyDescent="0.3">
      <c r="A227" s="290"/>
      <c r="B227" s="293"/>
      <c r="C227" s="296"/>
      <c r="D227" s="296"/>
      <c r="E227" s="296"/>
      <c r="F227" s="296"/>
      <c r="G227" s="296"/>
      <c r="H227" s="296"/>
      <c r="I227" s="299"/>
      <c r="J227" s="287"/>
      <c r="K227" s="2" t="s">
        <v>7</v>
      </c>
      <c r="L227" s="1"/>
      <c r="M227" s="1"/>
      <c r="N227" s="1"/>
      <c r="O227" s="1"/>
      <c r="P227" s="1"/>
      <c r="Q227" s="1"/>
      <c r="R227" s="287"/>
      <c r="S227" s="287"/>
      <c r="T227" s="287"/>
      <c r="U227" s="287"/>
    </row>
    <row r="228" spans="1:21" ht="15.75" thickBot="1" x14ac:dyDescent="0.3">
      <c r="A228" s="290"/>
      <c r="B228" s="293"/>
      <c r="C228" s="296"/>
      <c r="D228" s="296"/>
      <c r="E228" s="296"/>
      <c r="F228" s="296"/>
      <c r="G228" s="296"/>
      <c r="H228" s="296"/>
      <c r="I228" s="299"/>
      <c r="J228" s="287"/>
      <c r="K228" s="2" t="s">
        <v>6</v>
      </c>
      <c r="L228" s="1"/>
      <c r="M228" s="1"/>
      <c r="N228" s="1"/>
      <c r="O228" s="1"/>
      <c r="P228" s="1"/>
      <c r="Q228" s="1"/>
      <c r="R228" s="287"/>
      <c r="S228" s="287"/>
      <c r="T228" s="287"/>
      <c r="U228" s="287"/>
    </row>
    <row r="229" spans="1:21" ht="15.75" thickBot="1" x14ac:dyDescent="0.3">
      <c r="A229" s="290"/>
      <c r="B229" s="294"/>
      <c r="C229" s="297"/>
      <c r="D229" s="297"/>
      <c r="E229" s="297"/>
      <c r="F229" s="297"/>
      <c r="G229" s="297"/>
      <c r="H229" s="297"/>
      <c r="I229" s="300"/>
      <c r="J229" s="287"/>
      <c r="K229" s="3" t="s">
        <v>5</v>
      </c>
      <c r="L229" s="1"/>
      <c r="M229" s="1"/>
      <c r="N229" s="1"/>
      <c r="O229" s="1"/>
      <c r="P229" s="1"/>
      <c r="Q229" s="1"/>
      <c r="R229" s="287"/>
      <c r="S229" s="287"/>
      <c r="T229" s="287"/>
      <c r="U229" s="287"/>
    </row>
    <row r="230" spans="1:21" ht="15.75" thickBot="1" x14ac:dyDescent="0.3">
      <c r="A230" s="289" t="s">
        <v>651</v>
      </c>
      <c r="B230" s="292"/>
      <c r="C230" s="295"/>
      <c r="D230" s="295"/>
      <c r="E230" s="295"/>
      <c r="F230" s="295"/>
      <c r="G230" s="295"/>
      <c r="H230" s="295"/>
      <c r="I230" s="298">
        <f t="shared" ref="I230" si="41">SUM(C230:H234)</f>
        <v>0</v>
      </c>
      <c r="J230" s="286"/>
      <c r="K230" s="2" t="s">
        <v>9</v>
      </c>
      <c r="L230" s="1"/>
      <c r="M230" s="1"/>
      <c r="N230" s="1"/>
      <c r="O230" s="1"/>
      <c r="P230" s="1"/>
      <c r="Q230" s="1"/>
      <c r="R230" s="286"/>
      <c r="S230" s="286"/>
      <c r="T230" s="286"/>
      <c r="U230" s="286"/>
    </row>
    <row r="231" spans="1:21" ht="15.75" thickBot="1" x14ac:dyDescent="0.3">
      <c r="A231" s="290"/>
      <c r="B231" s="293"/>
      <c r="C231" s="296"/>
      <c r="D231" s="296"/>
      <c r="E231" s="296"/>
      <c r="F231" s="296"/>
      <c r="G231" s="296"/>
      <c r="H231" s="296"/>
      <c r="I231" s="299"/>
      <c r="J231" s="287"/>
      <c r="K231" s="2" t="s">
        <v>8</v>
      </c>
      <c r="L231" s="1"/>
      <c r="M231" s="1"/>
      <c r="N231" s="1"/>
      <c r="O231" s="1"/>
      <c r="P231" s="1"/>
      <c r="Q231" s="1"/>
      <c r="R231" s="287"/>
      <c r="S231" s="287"/>
      <c r="T231" s="287"/>
      <c r="U231" s="287"/>
    </row>
    <row r="232" spans="1:21" ht="15.75" thickBot="1" x14ac:dyDescent="0.3">
      <c r="A232" s="290"/>
      <c r="B232" s="293"/>
      <c r="C232" s="296"/>
      <c r="D232" s="296"/>
      <c r="E232" s="296"/>
      <c r="F232" s="296"/>
      <c r="G232" s="296"/>
      <c r="H232" s="296"/>
      <c r="I232" s="299"/>
      <c r="J232" s="287"/>
      <c r="K232" s="2" t="s">
        <v>7</v>
      </c>
      <c r="L232" s="1"/>
      <c r="M232" s="1"/>
      <c r="N232" s="1"/>
      <c r="O232" s="1"/>
      <c r="P232" s="1"/>
      <c r="Q232" s="1"/>
      <c r="R232" s="287"/>
      <c r="S232" s="287"/>
      <c r="T232" s="287"/>
      <c r="U232" s="287"/>
    </row>
    <row r="233" spans="1:21" ht="15.75" thickBot="1" x14ac:dyDescent="0.3">
      <c r="A233" s="290"/>
      <c r="B233" s="293"/>
      <c r="C233" s="296"/>
      <c r="D233" s="296"/>
      <c r="E233" s="296"/>
      <c r="F233" s="296"/>
      <c r="G233" s="296"/>
      <c r="H233" s="296"/>
      <c r="I233" s="299"/>
      <c r="J233" s="287"/>
      <c r="K233" s="2" t="s">
        <v>6</v>
      </c>
      <c r="L233" s="1"/>
      <c r="M233" s="1"/>
      <c r="N233" s="1"/>
      <c r="O233" s="1"/>
      <c r="P233" s="1"/>
      <c r="Q233" s="1"/>
      <c r="R233" s="287"/>
      <c r="S233" s="287"/>
      <c r="T233" s="287"/>
      <c r="U233" s="287"/>
    </row>
    <row r="234" spans="1:21" ht="15.75" thickBot="1" x14ac:dyDescent="0.3">
      <c r="A234" s="291"/>
      <c r="B234" s="294"/>
      <c r="C234" s="297"/>
      <c r="D234" s="297"/>
      <c r="E234" s="297"/>
      <c r="F234" s="297"/>
      <c r="G234" s="297"/>
      <c r="H234" s="297"/>
      <c r="I234" s="300"/>
      <c r="J234" s="288"/>
      <c r="K234" s="3" t="s">
        <v>5</v>
      </c>
      <c r="L234" s="1"/>
      <c r="M234" s="1"/>
      <c r="N234" s="1"/>
      <c r="O234" s="1"/>
      <c r="P234" s="1"/>
      <c r="Q234" s="1"/>
      <c r="R234" s="288"/>
      <c r="S234" s="288"/>
      <c r="T234" s="288"/>
      <c r="U234" s="288"/>
    </row>
    <row r="235" spans="1:21" ht="15.75" thickBot="1" x14ac:dyDescent="0.3">
      <c r="A235" s="289" t="s">
        <v>809</v>
      </c>
      <c r="B235" s="292"/>
      <c r="C235" s="295"/>
      <c r="D235" s="295"/>
      <c r="E235" s="295"/>
      <c r="F235" s="295"/>
      <c r="G235" s="295"/>
      <c r="H235" s="295"/>
      <c r="I235" s="298">
        <f t="shared" ref="I235" si="42">SUM(C235:H239)</f>
        <v>0</v>
      </c>
      <c r="J235" s="286"/>
      <c r="K235" s="2" t="s">
        <v>9</v>
      </c>
      <c r="L235" s="1"/>
      <c r="M235" s="1"/>
      <c r="N235" s="1"/>
      <c r="O235" s="1"/>
      <c r="P235" s="1"/>
      <c r="Q235" s="1"/>
      <c r="R235" s="286"/>
      <c r="S235" s="286"/>
      <c r="T235" s="286"/>
      <c r="U235" s="286"/>
    </row>
    <row r="236" spans="1:21" ht="15.75" thickBot="1" x14ac:dyDescent="0.3">
      <c r="A236" s="290"/>
      <c r="B236" s="293"/>
      <c r="C236" s="296"/>
      <c r="D236" s="296"/>
      <c r="E236" s="296"/>
      <c r="F236" s="296"/>
      <c r="G236" s="296"/>
      <c r="H236" s="296"/>
      <c r="I236" s="299"/>
      <c r="J236" s="287"/>
      <c r="K236" s="2" t="s">
        <v>8</v>
      </c>
      <c r="L236" s="1"/>
      <c r="M236" s="1"/>
      <c r="N236" s="1"/>
      <c r="O236" s="1"/>
      <c r="P236" s="1"/>
      <c r="Q236" s="1"/>
      <c r="R236" s="287"/>
      <c r="S236" s="287"/>
      <c r="T236" s="287"/>
      <c r="U236" s="287"/>
    </row>
    <row r="237" spans="1:21" ht="15.75" thickBot="1" x14ac:dyDescent="0.3">
      <c r="A237" s="290"/>
      <c r="B237" s="293"/>
      <c r="C237" s="296"/>
      <c r="D237" s="296"/>
      <c r="E237" s="296"/>
      <c r="F237" s="296"/>
      <c r="G237" s="296"/>
      <c r="H237" s="296"/>
      <c r="I237" s="299"/>
      <c r="J237" s="287"/>
      <c r="K237" s="2" t="s">
        <v>7</v>
      </c>
      <c r="L237" s="1"/>
      <c r="M237" s="1"/>
      <c r="N237" s="1"/>
      <c r="O237" s="1"/>
      <c r="P237" s="1"/>
      <c r="Q237" s="1"/>
      <c r="R237" s="287"/>
      <c r="S237" s="287"/>
      <c r="T237" s="287"/>
      <c r="U237" s="287"/>
    </row>
    <row r="238" spans="1:21" ht="15.75" thickBot="1" x14ac:dyDescent="0.3">
      <c r="A238" s="290"/>
      <c r="B238" s="293"/>
      <c r="C238" s="296"/>
      <c r="D238" s="296"/>
      <c r="E238" s="296"/>
      <c r="F238" s="296"/>
      <c r="G238" s="296"/>
      <c r="H238" s="296"/>
      <c r="I238" s="299"/>
      <c r="J238" s="287"/>
      <c r="K238" s="2" t="s">
        <v>6</v>
      </c>
      <c r="L238" s="1"/>
      <c r="M238" s="1"/>
      <c r="N238" s="1"/>
      <c r="O238" s="1"/>
      <c r="P238" s="1"/>
      <c r="Q238" s="1"/>
      <c r="R238" s="287"/>
      <c r="S238" s="287"/>
      <c r="T238" s="287"/>
      <c r="U238" s="287"/>
    </row>
    <row r="239" spans="1:21" ht="15.75" thickBot="1" x14ac:dyDescent="0.3">
      <c r="A239" s="291"/>
      <c r="B239" s="294"/>
      <c r="C239" s="297"/>
      <c r="D239" s="297"/>
      <c r="E239" s="297"/>
      <c r="F239" s="297"/>
      <c r="G239" s="297"/>
      <c r="H239" s="297"/>
      <c r="I239" s="300"/>
      <c r="J239" s="288"/>
      <c r="K239" s="3" t="s">
        <v>5</v>
      </c>
      <c r="L239" s="1"/>
      <c r="M239" s="1"/>
      <c r="N239" s="1"/>
      <c r="O239" s="1"/>
      <c r="P239" s="1"/>
      <c r="Q239" s="1"/>
      <c r="R239" s="288"/>
      <c r="S239" s="288"/>
      <c r="T239" s="288"/>
      <c r="U239" s="288"/>
    </row>
    <row r="240" spans="1:21" ht="15.75" thickBot="1" x14ac:dyDescent="0.3">
      <c r="A240" s="289" t="s">
        <v>810</v>
      </c>
      <c r="B240" s="292"/>
      <c r="C240" s="295"/>
      <c r="D240" s="295"/>
      <c r="E240" s="295"/>
      <c r="F240" s="295"/>
      <c r="G240" s="295"/>
      <c r="H240" s="295"/>
      <c r="I240" s="298">
        <f t="shared" ref="I240" si="43">SUM(C240:H244)</f>
        <v>0</v>
      </c>
      <c r="J240" s="286"/>
      <c r="K240" s="2" t="s">
        <v>9</v>
      </c>
      <c r="L240" s="1"/>
      <c r="M240" s="1"/>
      <c r="N240" s="1"/>
      <c r="O240" s="1"/>
      <c r="P240" s="1"/>
      <c r="Q240" s="1"/>
      <c r="R240" s="286"/>
      <c r="S240" s="286"/>
      <c r="T240" s="286"/>
      <c r="U240" s="286"/>
    </row>
    <row r="241" spans="1:21" ht="15.75" thickBot="1" x14ac:dyDescent="0.3">
      <c r="A241" s="290"/>
      <c r="B241" s="293"/>
      <c r="C241" s="296"/>
      <c r="D241" s="296"/>
      <c r="E241" s="296"/>
      <c r="F241" s="296"/>
      <c r="G241" s="296"/>
      <c r="H241" s="296"/>
      <c r="I241" s="299"/>
      <c r="J241" s="287"/>
      <c r="K241" s="2" t="s">
        <v>8</v>
      </c>
      <c r="L241" s="1"/>
      <c r="M241" s="1"/>
      <c r="N241" s="1"/>
      <c r="O241" s="1"/>
      <c r="P241" s="1"/>
      <c r="Q241" s="1"/>
      <c r="R241" s="287"/>
      <c r="S241" s="287"/>
      <c r="T241" s="287"/>
      <c r="U241" s="287"/>
    </row>
    <row r="242" spans="1:21" ht="15.75" thickBot="1" x14ac:dyDescent="0.3">
      <c r="A242" s="290"/>
      <c r="B242" s="293"/>
      <c r="C242" s="296"/>
      <c r="D242" s="296"/>
      <c r="E242" s="296"/>
      <c r="F242" s="296"/>
      <c r="G242" s="296"/>
      <c r="H242" s="296"/>
      <c r="I242" s="299"/>
      <c r="J242" s="287"/>
      <c r="K242" s="2" t="s">
        <v>7</v>
      </c>
      <c r="L242" s="1"/>
      <c r="M242" s="1"/>
      <c r="N242" s="1"/>
      <c r="O242" s="1"/>
      <c r="P242" s="1"/>
      <c r="Q242" s="1"/>
      <c r="R242" s="287"/>
      <c r="S242" s="287"/>
      <c r="T242" s="287"/>
      <c r="U242" s="287"/>
    </row>
    <row r="243" spans="1:21" ht="15.75" thickBot="1" x14ac:dyDescent="0.3">
      <c r="A243" s="290"/>
      <c r="B243" s="293"/>
      <c r="C243" s="296"/>
      <c r="D243" s="296"/>
      <c r="E243" s="296"/>
      <c r="F243" s="296"/>
      <c r="G243" s="296"/>
      <c r="H243" s="296"/>
      <c r="I243" s="299"/>
      <c r="J243" s="287"/>
      <c r="K243" s="2" t="s">
        <v>6</v>
      </c>
      <c r="L243" s="1"/>
      <c r="M243" s="1"/>
      <c r="N243" s="1"/>
      <c r="O243" s="1"/>
      <c r="P243" s="1"/>
      <c r="Q243" s="1"/>
      <c r="R243" s="287"/>
      <c r="S243" s="287"/>
      <c r="T243" s="287"/>
      <c r="U243" s="287"/>
    </row>
    <row r="244" spans="1:21" ht="15.75" thickBot="1" x14ac:dyDescent="0.3">
      <c r="A244" s="291"/>
      <c r="B244" s="294"/>
      <c r="C244" s="297"/>
      <c r="D244" s="297"/>
      <c r="E244" s="297"/>
      <c r="F244" s="297"/>
      <c r="G244" s="297"/>
      <c r="H244" s="297"/>
      <c r="I244" s="300"/>
      <c r="J244" s="288"/>
      <c r="K244" s="3" t="s">
        <v>5</v>
      </c>
      <c r="L244" s="1"/>
      <c r="M244" s="1"/>
      <c r="N244" s="1"/>
      <c r="O244" s="1"/>
      <c r="P244" s="1"/>
      <c r="Q244" s="1"/>
      <c r="R244" s="288"/>
      <c r="S244" s="288"/>
      <c r="T244" s="288"/>
      <c r="U244" s="288"/>
    </row>
    <row r="245" spans="1:21" ht="15.75" thickBot="1" x14ac:dyDescent="0.3">
      <c r="A245" s="301" t="s">
        <v>649</v>
      </c>
      <c r="B245" s="302"/>
      <c r="C245" s="302"/>
      <c r="D245" s="302"/>
      <c r="E245" s="302"/>
      <c r="F245" s="302"/>
      <c r="G245" s="302"/>
      <c r="H245" s="302"/>
      <c r="I245" s="302"/>
      <c r="J245" s="302"/>
      <c r="K245" s="302"/>
      <c r="L245" s="302"/>
      <c r="M245" s="302"/>
      <c r="N245" s="302"/>
      <c r="O245" s="302"/>
      <c r="P245" s="302"/>
      <c r="Q245" s="302"/>
      <c r="R245" s="302"/>
      <c r="S245" s="302"/>
      <c r="T245" s="302"/>
      <c r="U245" s="302"/>
    </row>
    <row r="246" spans="1:21" ht="15.75" customHeight="1" thickBot="1" x14ac:dyDescent="0.3">
      <c r="A246" s="289" t="s">
        <v>648</v>
      </c>
      <c r="B246" s="292"/>
      <c r="C246" s="295"/>
      <c r="D246" s="295"/>
      <c r="E246" s="295"/>
      <c r="F246" s="295"/>
      <c r="G246" s="295"/>
      <c r="H246" s="295"/>
      <c r="I246" s="298">
        <f t="shared" ref="I246" si="44">SUM(C246:H250)</f>
        <v>0</v>
      </c>
      <c r="J246" s="286"/>
      <c r="K246" s="2" t="s">
        <v>9</v>
      </c>
      <c r="L246" s="1"/>
      <c r="M246" s="1"/>
      <c r="N246" s="1"/>
      <c r="O246" s="1"/>
      <c r="P246" s="1"/>
      <c r="Q246" s="1"/>
      <c r="R246" s="286"/>
      <c r="S246" s="286"/>
      <c r="T246" s="286"/>
      <c r="U246" s="286"/>
    </row>
    <row r="247" spans="1:21" ht="15.75" thickBot="1" x14ac:dyDescent="0.3">
      <c r="A247" s="290"/>
      <c r="B247" s="293"/>
      <c r="C247" s="296"/>
      <c r="D247" s="296"/>
      <c r="E247" s="296"/>
      <c r="F247" s="296"/>
      <c r="G247" s="296"/>
      <c r="H247" s="296"/>
      <c r="I247" s="299"/>
      <c r="J247" s="287"/>
      <c r="K247" s="2" t="s">
        <v>8</v>
      </c>
      <c r="L247" s="1"/>
      <c r="M247" s="1"/>
      <c r="N247" s="1"/>
      <c r="O247" s="1"/>
      <c r="P247" s="1"/>
      <c r="Q247" s="1"/>
      <c r="R247" s="287"/>
      <c r="S247" s="287"/>
      <c r="T247" s="287"/>
      <c r="U247" s="287"/>
    </row>
    <row r="248" spans="1:21" ht="15.75" thickBot="1" x14ac:dyDescent="0.3">
      <c r="A248" s="290"/>
      <c r="B248" s="293"/>
      <c r="C248" s="296"/>
      <c r="D248" s="296"/>
      <c r="E248" s="296"/>
      <c r="F248" s="296"/>
      <c r="G248" s="296"/>
      <c r="H248" s="296"/>
      <c r="I248" s="299"/>
      <c r="J248" s="287"/>
      <c r="K248" s="2" t="s">
        <v>7</v>
      </c>
      <c r="L248" s="1"/>
      <c r="M248" s="1"/>
      <c r="N248" s="1"/>
      <c r="O248" s="1"/>
      <c r="P248" s="1"/>
      <c r="Q248" s="1"/>
      <c r="R248" s="287"/>
      <c r="S248" s="287"/>
      <c r="T248" s="287"/>
      <c r="U248" s="287"/>
    </row>
    <row r="249" spans="1:21" ht="15.75" thickBot="1" x14ac:dyDescent="0.3">
      <c r="A249" s="290"/>
      <c r="B249" s="293"/>
      <c r="C249" s="296"/>
      <c r="D249" s="296"/>
      <c r="E249" s="296"/>
      <c r="F249" s="296"/>
      <c r="G249" s="296"/>
      <c r="H249" s="296"/>
      <c r="I249" s="299"/>
      <c r="J249" s="287"/>
      <c r="K249" s="2" t="s">
        <v>6</v>
      </c>
      <c r="L249" s="1"/>
      <c r="M249" s="1"/>
      <c r="N249" s="1"/>
      <c r="O249" s="1"/>
      <c r="P249" s="1"/>
      <c r="Q249" s="1"/>
      <c r="R249" s="287"/>
      <c r="S249" s="287"/>
      <c r="T249" s="287"/>
      <c r="U249" s="287"/>
    </row>
    <row r="250" spans="1:21" ht="15.75" thickBot="1" x14ac:dyDescent="0.3">
      <c r="A250" s="290"/>
      <c r="B250" s="294"/>
      <c r="C250" s="297"/>
      <c r="D250" s="297"/>
      <c r="E250" s="297"/>
      <c r="F250" s="297"/>
      <c r="G250" s="297"/>
      <c r="H250" s="297"/>
      <c r="I250" s="300"/>
      <c r="J250" s="287"/>
      <c r="K250" s="3" t="s">
        <v>5</v>
      </c>
      <c r="L250" s="1"/>
      <c r="M250" s="1"/>
      <c r="N250" s="1"/>
      <c r="O250" s="1"/>
      <c r="P250" s="1"/>
      <c r="Q250" s="1"/>
      <c r="R250" s="287"/>
      <c r="S250" s="287"/>
      <c r="T250" s="287"/>
      <c r="U250" s="287"/>
    </row>
    <row r="251" spans="1:21" ht="15.75" customHeight="1" thickBot="1" x14ac:dyDescent="0.3">
      <c r="A251" s="303" t="s">
        <v>811</v>
      </c>
      <c r="B251" s="292"/>
      <c r="C251" s="295"/>
      <c r="D251" s="295"/>
      <c r="E251" s="295"/>
      <c r="F251" s="295"/>
      <c r="G251" s="295"/>
      <c r="H251" s="295"/>
      <c r="I251" s="298">
        <f t="shared" ref="I251" si="45">SUM(C251:H255)</f>
        <v>0</v>
      </c>
      <c r="J251" s="286"/>
      <c r="K251" s="2" t="s">
        <v>9</v>
      </c>
      <c r="L251" s="1"/>
      <c r="M251" s="1"/>
      <c r="N251" s="1"/>
      <c r="O251" s="1"/>
      <c r="P251" s="1"/>
      <c r="Q251" s="1"/>
      <c r="R251" s="286"/>
      <c r="S251" s="286"/>
      <c r="T251" s="286"/>
      <c r="U251" s="286"/>
    </row>
    <row r="252" spans="1:21" ht="15.75" thickBot="1" x14ac:dyDescent="0.3">
      <c r="A252" s="304"/>
      <c r="B252" s="293"/>
      <c r="C252" s="296"/>
      <c r="D252" s="296"/>
      <c r="E252" s="296"/>
      <c r="F252" s="296"/>
      <c r="G252" s="296"/>
      <c r="H252" s="296"/>
      <c r="I252" s="299"/>
      <c r="J252" s="287"/>
      <c r="K252" s="2" t="s">
        <v>8</v>
      </c>
      <c r="L252" s="1"/>
      <c r="M252" s="1"/>
      <c r="N252" s="1"/>
      <c r="O252" s="1"/>
      <c r="P252" s="1"/>
      <c r="Q252" s="1"/>
      <c r="R252" s="287"/>
      <c r="S252" s="287"/>
      <c r="T252" s="287"/>
      <c r="U252" s="287"/>
    </row>
    <row r="253" spans="1:21" ht="15.75" thickBot="1" x14ac:dyDescent="0.3">
      <c r="A253" s="304"/>
      <c r="B253" s="293"/>
      <c r="C253" s="296"/>
      <c r="D253" s="296"/>
      <c r="E253" s="296"/>
      <c r="F253" s="296"/>
      <c r="G253" s="296"/>
      <c r="H253" s="296"/>
      <c r="I253" s="299"/>
      <c r="J253" s="287"/>
      <c r="K253" s="2" t="s">
        <v>7</v>
      </c>
      <c r="L253" s="1"/>
      <c r="M253" s="1"/>
      <c r="N253" s="1"/>
      <c r="O253" s="1"/>
      <c r="P253" s="1"/>
      <c r="Q253" s="1"/>
      <c r="R253" s="287"/>
      <c r="S253" s="287"/>
      <c r="T253" s="287"/>
      <c r="U253" s="287"/>
    </row>
    <row r="254" spans="1:21" ht="15.75" thickBot="1" x14ac:dyDescent="0.3">
      <c r="A254" s="304"/>
      <c r="B254" s="293"/>
      <c r="C254" s="296"/>
      <c r="D254" s="296"/>
      <c r="E254" s="296"/>
      <c r="F254" s="296"/>
      <c r="G254" s="296"/>
      <c r="H254" s="296"/>
      <c r="I254" s="299"/>
      <c r="J254" s="287"/>
      <c r="K254" s="2" t="s">
        <v>6</v>
      </c>
      <c r="L254" s="1"/>
      <c r="M254" s="1"/>
      <c r="N254" s="1"/>
      <c r="O254" s="1"/>
      <c r="P254" s="1"/>
      <c r="Q254" s="1"/>
      <c r="R254" s="287"/>
      <c r="S254" s="287"/>
      <c r="T254" s="287"/>
      <c r="U254" s="287"/>
    </row>
    <row r="255" spans="1:21" ht="15.75" thickBot="1" x14ac:dyDescent="0.3">
      <c r="A255" s="304"/>
      <c r="B255" s="294"/>
      <c r="C255" s="297"/>
      <c r="D255" s="297"/>
      <c r="E255" s="297"/>
      <c r="F255" s="297"/>
      <c r="G255" s="297"/>
      <c r="H255" s="297"/>
      <c r="I255" s="300"/>
      <c r="J255" s="305"/>
      <c r="K255" s="3" t="s">
        <v>5</v>
      </c>
      <c r="L255" s="1"/>
      <c r="M255" s="1"/>
      <c r="N255" s="1"/>
      <c r="O255" s="1"/>
      <c r="P255" s="1"/>
      <c r="Q255" s="1"/>
      <c r="R255" s="305"/>
      <c r="S255" s="305"/>
      <c r="T255" s="305"/>
      <c r="U255" s="305"/>
    </row>
  </sheetData>
  <mergeCells count="683">
    <mergeCell ref="B218:B222"/>
    <mergeCell ref="C218:C222"/>
    <mergeCell ref="D218:D222"/>
    <mergeCell ref="E218:E222"/>
    <mergeCell ref="F218:F222"/>
    <mergeCell ref="G218:G222"/>
    <mergeCell ref="B246:B250"/>
    <mergeCell ref="C246:C250"/>
    <mergeCell ref="D246:D250"/>
    <mergeCell ref="E246:E250"/>
    <mergeCell ref="F246:F250"/>
    <mergeCell ref="G246:G250"/>
    <mergeCell ref="H246:H250"/>
    <mergeCell ref="I246:I250"/>
    <mergeCell ref="A245:U245"/>
    <mergeCell ref="A246:A250"/>
    <mergeCell ref="J246:J250"/>
    <mergeCell ref="R246:R250"/>
    <mergeCell ref="S246:S250"/>
    <mergeCell ref="T246:T250"/>
    <mergeCell ref="U246:U250"/>
    <mergeCell ref="H218:H222"/>
    <mergeCell ref="I218:I222"/>
    <mergeCell ref="B125:B129"/>
    <mergeCell ref="C125:C129"/>
    <mergeCell ref="D125:D129"/>
    <mergeCell ref="E125:E129"/>
    <mergeCell ref="F125:F129"/>
    <mergeCell ref="G125:G129"/>
    <mergeCell ref="H125:H129"/>
    <mergeCell ref="I125:I129"/>
    <mergeCell ref="B175:B179"/>
    <mergeCell ref="C175:C179"/>
    <mergeCell ref="D175:D179"/>
    <mergeCell ref="E175:E179"/>
    <mergeCell ref="F175:F179"/>
    <mergeCell ref="G175:G179"/>
    <mergeCell ref="H175:H179"/>
    <mergeCell ref="I175:I179"/>
    <mergeCell ref="F203:F207"/>
    <mergeCell ref="G203:G207"/>
    <mergeCell ref="H203:H207"/>
    <mergeCell ref="I203:I207"/>
    <mergeCell ref="E197:E201"/>
    <mergeCell ref="F197:F201"/>
    <mergeCell ref="G197:G201"/>
    <mergeCell ref="H197:H201"/>
    <mergeCell ref="B164:B168"/>
    <mergeCell ref="C164:C168"/>
    <mergeCell ref="D164:D168"/>
    <mergeCell ref="E164:E168"/>
    <mergeCell ref="F164:F168"/>
    <mergeCell ref="G164:G168"/>
    <mergeCell ref="H164:H168"/>
    <mergeCell ref="I15:I19"/>
    <mergeCell ref="J15:J19"/>
    <mergeCell ref="R15:R19"/>
    <mergeCell ref="I164:I168"/>
    <mergeCell ref="B170:B174"/>
    <mergeCell ref="C170:C174"/>
    <mergeCell ref="D170:D174"/>
    <mergeCell ref="E170:E174"/>
    <mergeCell ref="F170:F174"/>
    <mergeCell ref="G170:G174"/>
    <mergeCell ref="H170:H174"/>
    <mergeCell ref="I170:I174"/>
    <mergeCell ref="A169:U169"/>
    <mergeCell ref="A170:A174"/>
    <mergeCell ref="J170:J174"/>
    <mergeCell ref="R170:R174"/>
    <mergeCell ref="S170:S174"/>
    <mergeCell ref="T170:T174"/>
    <mergeCell ref="U170:U174"/>
    <mergeCell ref="S15:S19"/>
    <mergeCell ref="T15:T19"/>
    <mergeCell ref="U15:U19"/>
    <mergeCell ref="G10:G14"/>
    <mergeCell ref="H10:H14"/>
    <mergeCell ref="B63:B67"/>
    <mergeCell ref="C63:C67"/>
    <mergeCell ref="D63:D67"/>
    <mergeCell ref="E63:E67"/>
    <mergeCell ref="F63:F67"/>
    <mergeCell ref="G63:G67"/>
    <mergeCell ref="H63:H67"/>
    <mergeCell ref="B15:B19"/>
    <mergeCell ref="C15:C19"/>
    <mergeCell ref="D15:D19"/>
    <mergeCell ref="E15:E19"/>
    <mergeCell ref="F15:F19"/>
    <mergeCell ref="G15:G19"/>
    <mergeCell ref="H15:H19"/>
    <mergeCell ref="A1:A2"/>
    <mergeCell ref="C1:I1"/>
    <mergeCell ref="J10:J14"/>
    <mergeCell ref="J1:J2"/>
    <mergeCell ref="A3:U3"/>
    <mergeCell ref="A4:U4"/>
    <mergeCell ref="C10:C14"/>
    <mergeCell ref="D10:D14"/>
    <mergeCell ref="E10:E14"/>
    <mergeCell ref="I10:I14"/>
    <mergeCell ref="M1:Q1"/>
    <mergeCell ref="L1:L2"/>
    <mergeCell ref="U1:U2"/>
    <mergeCell ref="T1:T2"/>
    <mergeCell ref="S1:S2"/>
    <mergeCell ref="R1:R2"/>
    <mergeCell ref="S10:S14"/>
    <mergeCell ref="T10:T14"/>
    <mergeCell ref="U10:U14"/>
    <mergeCell ref="R10:R14"/>
    <mergeCell ref="I5:I9"/>
    <mergeCell ref="G5:G9"/>
    <mergeCell ref="H5:H9"/>
    <mergeCell ref="F10:F14"/>
    <mergeCell ref="R218:R222"/>
    <mergeCell ref="S218:S222"/>
    <mergeCell ref="T218:T222"/>
    <mergeCell ref="U218:U222"/>
    <mergeCell ref="B208:B212"/>
    <mergeCell ref="C208:C212"/>
    <mergeCell ref="D208:D212"/>
    <mergeCell ref="E208:E212"/>
    <mergeCell ref="K1:K2"/>
    <mergeCell ref="J63:J67"/>
    <mergeCell ref="J25:J29"/>
    <mergeCell ref="B1:B2"/>
    <mergeCell ref="A73:U73"/>
    <mergeCell ref="E25:E29"/>
    <mergeCell ref="F25:F29"/>
    <mergeCell ref="G25:G29"/>
    <mergeCell ref="H25:H29"/>
    <mergeCell ref="I25:I29"/>
    <mergeCell ref="A30:U30"/>
    <mergeCell ref="A31:U31"/>
    <mergeCell ref="A32:U32"/>
    <mergeCell ref="A68:A72"/>
    <mergeCell ref="S25:S29"/>
    <mergeCell ref="T25:T29"/>
    <mergeCell ref="S84:S88"/>
    <mergeCell ref="T84:T88"/>
    <mergeCell ref="U84:U88"/>
    <mergeCell ref="A74:A78"/>
    <mergeCell ref="J74:J78"/>
    <mergeCell ref="R74:R78"/>
    <mergeCell ref="S74:S78"/>
    <mergeCell ref="T74:T78"/>
    <mergeCell ref="U74:U78"/>
    <mergeCell ref="B84:B88"/>
    <mergeCell ref="C84:C88"/>
    <mergeCell ref="D84:D88"/>
    <mergeCell ref="E84:E88"/>
    <mergeCell ref="F84:F88"/>
    <mergeCell ref="G84:G88"/>
    <mergeCell ref="H84:H88"/>
    <mergeCell ref="I84:I88"/>
    <mergeCell ref="B74:B78"/>
    <mergeCell ref="C74:C78"/>
    <mergeCell ref="D74:D78"/>
    <mergeCell ref="E74:E78"/>
    <mergeCell ref="F74:F78"/>
    <mergeCell ref="G74:G78"/>
    <mergeCell ref="F68:F72"/>
    <mergeCell ref="G68:G72"/>
    <mergeCell ref="H68:H72"/>
    <mergeCell ref="I68:I72"/>
    <mergeCell ref="H74:H78"/>
    <mergeCell ref="I74:I78"/>
    <mergeCell ref="A25:A29"/>
    <mergeCell ref="A20:A24"/>
    <mergeCell ref="B20:B24"/>
    <mergeCell ref="C20:C24"/>
    <mergeCell ref="D20:D24"/>
    <mergeCell ref="E20:E24"/>
    <mergeCell ref="F20:F24"/>
    <mergeCell ref="A63:A67"/>
    <mergeCell ref="I63:I67"/>
    <mergeCell ref="B25:B29"/>
    <mergeCell ref="C25:C29"/>
    <mergeCell ref="D25:D29"/>
    <mergeCell ref="A10:A14"/>
    <mergeCell ref="B10:B14"/>
    <mergeCell ref="B68:B72"/>
    <mergeCell ref="C68:C72"/>
    <mergeCell ref="D68:D72"/>
    <mergeCell ref="E68:E72"/>
    <mergeCell ref="A15:A19"/>
    <mergeCell ref="G20:G24"/>
    <mergeCell ref="H20:H24"/>
    <mergeCell ref="I20:I24"/>
    <mergeCell ref="J20:J24"/>
    <mergeCell ref="R20:R24"/>
    <mergeCell ref="S20:S24"/>
    <mergeCell ref="J68:J72"/>
    <mergeCell ref="R68:R72"/>
    <mergeCell ref="S68:S72"/>
    <mergeCell ref="J53:J57"/>
    <mergeCell ref="R53:R57"/>
    <mergeCell ref="S53:S57"/>
    <mergeCell ref="R25:R29"/>
    <mergeCell ref="T68:T72"/>
    <mergeCell ref="U68:U72"/>
    <mergeCell ref="T164:T168"/>
    <mergeCell ref="U164:U168"/>
    <mergeCell ref="J5:J9"/>
    <mergeCell ref="R5:R9"/>
    <mergeCell ref="S5:S9"/>
    <mergeCell ref="T5:T9"/>
    <mergeCell ref="U5:U9"/>
    <mergeCell ref="U25:U29"/>
    <mergeCell ref="S63:S67"/>
    <mergeCell ref="T63:T67"/>
    <mergeCell ref="U63:U67"/>
    <mergeCell ref="R63:R67"/>
    <mergeCell ref="T20:T24"/>
    <mergeCell ref="U20:U24"/>
    <mergeCell ref="A89:U89"/>
    <mergeCell ref="A164:A168"/>
    <mergeCell ref="A5:A9"/>
    <mergeCell ref="B5:B9"/>
    <mergeCell ref="C5:C9"/>
    <mergeCell ref="D5:D9"/>
    <mergeCell ref="E5:E9"/>
    <mergeCell ref="F5:F9"/>
    <mergeCell ref="A223:U223"/>
    <mergeCell ref="A224:U224"/>
    <mergeCell ref="A240:A244"/>
    <mergeCell ref="J240:J244"/>
    <mergeCell ref="R240:R244"/>
    <mergeCell ref="S240:S244"/>
    <mergeCell ref="T240:T244"/>
    <mergeCell ref="U240:U244"/>
    <mergeCell ref="A175:A179"/>
    <mergeCell ref="J175:J179"/>
    <mergeCell ref="R175:R179"/>
    <mergeCell ref="S175:S179"/>
    <mergeCell ref="T175:T179"/>
    <mergeCell ref="U175:U179"/>
    <mergeCell ref="A208:A212"/>
    <mergeCell ref="A218:A222"/>
    <mergeCell ref="A180:U180"/>
    <mergeCell ref="A202:U202"/>
    <mergeCell ref="J208:J212"/>
    <mergeCell ref="J218:J222"/>
    <mergeCell ref="R208:R212"/>
    <mergeCell ref="S208:S212"/>
    <mergeCell ref="T208:T212"/>
    <mergeCell ref="U208:U212"/>
    <mergeCell ref="A225:A229"/>
    <mergeCell ref="J225:J229"/>
    <mergeCell ref="R225:R229"/>
    <mergeCell ref="S225:S229"/>
    <mergeCell ref="T225:T229"/>
    <mergeCell ref="U225:U229"/>
    <mergeCell ref="B240:B244"/>
    <mergeCell ref="C240:C244"/>
    <mergeCell ref="D240:D244"/>
    <mergeCell ref="E240:E244"/>
    <mergeCell ref="F240:F244"/>
    <mergeCell ref="G240:G244"/>
    <mergeCell ref="H240:H244"/>
    <mergeCell ref="I240:I244"/>
    <mergeCell ref="B225:B229"/>
    <mergeCell ref="C225:C229"/>
    <mergeCell ref="D225:D229"/>
    <mergeCell ref="E225:E229"/>
    <mergeCell ref="F225:F229"/>
    <mergeCell ref="G225:G229"/>
    <mergeCell ref="H225:H229"/>
    <mergeCell ref="I225:I229"/>
    <mergeCell ref="A235:A239"/>
    <mergeCell ref="B235:B239"/>
    <mergeCell ref="A251:A255"/>
    <mergeCell ref="J251:J255"/>
    <mergeCell ref="R251:R255"/>
    <mergeCell ref="S251:S255"/>
    <mergeCell ref="T251:T255"/>
    <mergeCell ref="U251:U255"/>
    <mergeCell ref="B251:B255"/>
    <mergeCell ref="C251:C255"/>
    <mergeCell ref="D251:D255"/>
    <mergeCell ref="E251:E255"/>
    <mergeCell ref="F251:F255"/>
    <mergeCell ref="G251:G255"/>
    <mergeCell ref="H251:H255"/>
    <mergeCell ref="I251:I255"/>
    <mergeCell ref="J213:J217"/>
    <mergeCell ref="R213:R217"/>
    <mergeCell ref="S213:S217"/>
    <mergeCell ref="T213:T217"/>
    <mergeCell ref="U213:U217"/>
    <mergeCell ref="A203:A207"/>
    <mergeCell ref="B203:B207"/>
    <mergeCell ref="C203:C207"/>
    <mergeCell ref="D203:D207"/>
    <mergeCell ref="E203:E207"/>
    <mergeCell ref="F208:F212"/>
    <mergeCell ref="G208:G212"/>
    <mergeCell ref="H208:H212"/>
    <mergeCell ref="I208:I212"/>
    <mergeCell ref="A213:A217"/>
    <mergeCell ref="B213:B217"/>
    <mergeCell ref="C213:C217"/>
    <mergeCell ref="D213:D217"/>
    <mergeCell ref="E213:E217"/>
    <mergeCell ref="F213:F217"/>
    <mergeCell ref="G213:G217"/>
    <mergeCell ref="H213:H217"/>
    <mergeCell ref="I213:I217"/>
    <mergeCell ref="A197:A201"/>
    <mergeCell ref="B197:B201"/>
    <mergeCell ref="C197:C201"/>
    <mergeCell ref="D197:D201"/>
    <mergeCell ref="J79:J83"/>
    <mergeCell ref="R79:R83"/>
    <mergeCell ref="S79:S83"/>
    <mergeCell ref="T79:T83"/>
    <mergeCell ref="U79:U83"/>
    <mergeCell ref="A79:A83"/>
    <mergeCell ref="B79:B83"/>
    <mergeCell ref="C79:C83"/>
    <mergeCell ref="D79:D83"/>
    <mergeCell ref="E79:E83"/>
    <mergeCell ref="F79:F83"/>
    <mergeCell ref="G79:G83"/>
    <mergeCell ref="H79:H83"/>
    <mergeCell ref="I79:I83"/>
    <mergeCell ref="J164:J168"/>
    <mergeCell ref="R164:R168"/>
    <mergeCell ref="S164:S168"/>
    <mergeCell ref="A84:A88"/>
    <mergeCell ref="J84:J88"/>
    <mergeCell ref="R84:R88"/>
    <mergeCell ref="I197:I201"/>
    <mergeCell ref="J197:J201"/>
    <mergeCell ref="R197:R201"/>
    <mergeCell ref="S197:S201"/>
    <mergeCell ref="T197:T201"/>
    <mergeCell ref="U197:U201"/>
    <mergeCell ref="J203:J207"/>
    <mergeCell ref="R203:R207"/>
    <mergeCell ref="S203:S207"/>
    <mergeCell ref="T203:T207"/>
    <mergeCell ref="U203:U207"/>
    <mergeCell ref="H182:H186"/>
    <mergeCell ref="I182:I186"/>
    <mergeCell ref="J182:J186"/>
    <mergeCell ref="R182:R186"/>
    <mergeCell ref="S182:S186"/>
    <mergeCell ref="T182:T186"/>
    <mergeCell ref="U182:U186"/>
    <mergeCell ref="A192:A196"/>
    <mergeCell ref="B192:B196"/>
    <mergeCell ref="C192:C196"/>
    <mergeCell ref="D192:D196"/>
    <mergeCell ref="E192:E196"/>
    <mergeCell ref="A187:A191"/>
    <mergeCell ref="S187:S191"/>
    <mergeCell ref="T187:T191"/>
    <mergeCell ref="U187:U191"/>
    <mergeCell ref="I53:I57"/>
    <mergeCell ref="F192:F196"/>
    <mergeCell ref="G192:G196"/>
    <mergeCell ref="H192:H196"/>
    <mergeCell ref="I192:I196"/>
    <mergeCell ref="J192:J196"/>
    <mergeCell ref="F105:F109"/>
    <mergeCell ref="G105:G109"/>
    <mergeCell ref="H105:H109"/>
    <mergeCell ref="I105:I109"/>
    <mergeCell ref="A181:U181"/>
    <mergeCell ref="B187:B191"/>
    <mergeCell ref="C187:C191"/>
    <mergeCell ref="D187:D191"/>
    <mergeCell ref="E187:E191"/>
    <mergeCell ref="F187:F191"/>
    <mergeCell ref="G187:G191"/>
    <mergeCell ref="H187:H191"/>
    <mergeCell ref="I187:I191"/>
    <mergeCell ref="J187:J191"/>
    <mergeCell ref="R187:R191"/>
    <mergeCell ref="R192:R196"/>
    <mergeCell ref="S192:S196"/>
    <mergeCell ref="T192:T196"/>
    <mergeCell ref="T53:T57"/>
    <mergeCell ref="U53:U57"/>
    <mergeCell ref="A58:A62"/>
    <mergeCell ref="B58:B62"/>
    <mergeCell ref="C58:C62"/>
    <mergeCell ref="D58:D62"/>
    <mergeCell ref="E58:E62"/>
    <mergeCell ref="F58:F62"/>
    <mergeCell ref="G58:G62"/>
    <mergeCell ref="H58:H62"/>
    <mergeCell ref="I58:I62"/>
    <mergeCell ref="J58:J62"/>
    <mergeCell ref="R58:R62"/>
    <mergeCell ref="S58:S62"/>
    <mergeCell ref="T58:T62"/>
    <mergeCell ref="U58:U62"/>
    <mergeCell ref="A53:A57"/>
    <mergeCell ref="B53:B57"/>
    <mergeCell ref="C53:C57"/>
    <mergeCell ref="D53:D57"/>
    <mergeCell ref="E53:E57"/>
    <mergeCell ref="F53:F57"/>
    <mergeCell ref="G53:G57"/>
    <mergeCell ref="H53:H57"/>
    <mergeCell ref="U48:U52"/>
    <mergeCell ref="A43:A47"/>
    <mergeCell ref="B43:B47"/>
    <mergeCell ref="C43:C47"/>
    <mergeCell ref="D43:D47"/>
    <mergeCell ref="E43:E47"/>
    <mergeCell ref="F43:F47"/>
    <mergeCell ref="G43:G47"/>
    <mergeCell ref="H43:H47"/>
    <mergeCell ref="I43:I47"/>
    <mergeCell ref="A48:A52"/>
    <mergeCell ref="B48:B52"/>
    <mergeCell ref="C48:C52"/>
    <mergeCell ref="D48:D52"/>
    <mergeCell ref="E48:E52"/>
    <mergeCell ref="F48:F52"/>
    <mergeCell ref="G48:G52"/>
    <mergeCell ref="H48:H52"/>
    <mergeCell ref="I48:I52"/>
    <mergeCell ref="A33:A37"/>
    <mergeCell ref="B33:B37"/>
    <mergeCell ref="C33:C37"/>
    <mergeCell ref="D33:D37"/>
    <mergeCell ref="E33:E37"/>
    <mergeCell ref="F33:F37"/>
    <mergeCell ref="G33:G37"/>
    <mergeCell ref="H33:H37"/>
    <mergeCell ref="I33:I37"/>
    <mergeCell ref="A38:A42"/>
    <mergeCell ref="B38:B42"/>
    <mergeCell ref="C38:C42"/>
    <mergeCell ref="D38:D42"/>
    <mergeCell ref="E38:E42"/>
    <mergeCell ref="F38:F42"/>
    <mergeCell ref="G38:G42"/>
    <mergeCell ref="H38:H42"/>
    <mergeCell ref="I38:I42"/>
    <mergeCell ref="J149:J153"/>
    <mergeCell ref="R149:R153"/>
    <mergeCell ref="S149:S153"/>
    <mergeCell ref="T149:T153"/>
    <mergeCell ref="U149:U153"/>
    <mergeCell ref="J33:J37"/>
    <mergeCell ref="R33:R37"/>
    <mergeCell ref="S33:S37"/>
    <mergeCell ref="T33:T37"/>
    <mergeCell ref="U33:U37"/>
    <mergeCell ref="J38:J42"/>
    <mergeCell ref="R38:R42"/>
    <mergeCell ref="S38:S42"/>
    <mergeCell ref="T38:T42"/>
    <mergeCell ref="U38:U42"/>
    <mergeCell ref="J43:J47"/>
    <mergeCell ref="R43:R47"/>
    <mergeCell ref="S43:S47"/>
    <mergeCell ref="T43:T47"/>
    <mergeCell ref="U43:U47"/>
    <mergeCell ref="J48:J52"/>
    <mergeCell ref="R48:R52"/>
    <mergeCell ref="S48:S52"/>
    <mergeCell ref="T48:T52"/>
    <mergeCell ref="A149:A153"/>
    <mergeCell ref="B149:B153"/>
    <mergeCell ref="C149:C153"/>
    <mergeCell ref="D149:D153"/>
    <mergeCell ref="E149:E153"/>
    <mergeCell ref="F149:F153"/>
    <mergeCell ref="G149:G153"/>
    <mergeCell ref="H149:H153"/>
    <mergeCell ref="I149:I153"/>
    <mergeCell ref="A100:A104"/>
    <mergeCell ref="B100:B104"/>
    <mergeCell ref="C100:C104"/>
    <mergeCell ref="D100:D104"/>
    <mergeCell ref="E100:E104"/>
    <mergeCell ref="F100:F104"/>
    <mergeCell ref="G100:G104"/>
    <mergeCell ref="H100:H104"/>
    <mergeCell ref="I100:I104"/>
    <mergeCell ref="F90:F94"/>
    <mergeCell ref="G90:G94"/>
    <mergeCell ref="H90:H94"/>
    <mergeCell ref="I90:I94"/>
    <mergeCell ref="J100:J104"/>
    <mergeCell ref="R100:R104"/>
    <mergeCell ref="S100:S104"/>
    <mergeCell ref="T100:T104"/>
    <mergeCell ref="U100:U104"/>
    <mergeCell ref="J90:J94"/>
    <mergeCell ref="R90:R94"/>
    <mergeCell ref="S90:S94"/>
    <mergeCell ref="T90:T94"/>
    <mergeCell ref="U90:U94"/>
    <mergeCell ref="J95:J99"/>
    <mergeCell ref="R95:R99"/>
    <mergeCell ref="S95:S99"/>
    <mergeCell ref="T95:T99"/>
    <mergeCell ref="U95:U99"/>
    <mergeCell ref="A95:A99"/>
    <mergeCell ref="B95:B99"/>
    <mergeCell ref="C95:C99"/>
    <mergeCell ref="D95:D99"/>
    <mergeCell ref="E95:E99"/>
    <mergeCell ref="F95:F99"/>
    <mergeCell ref="G95:G99"/>
    <mergeCell ref="H95:H99"/>
    <mergeCell ref="I95:I99"/>
    <mergeCell ref="A90:A94"/>
    <mergeCell ref="B90:B94"/>
    <mergeCell ref="C90:C94"/>
    <mergeCell ref="D90:D94"/>
    <mergeCell ref="E90:E94"/>
    <mergeCell ref="J154:J158"/>
    <mergeCell ref="R154:R158"/>
    <mergeCell ref="S154:S158"/>
    <mergeCell ref="T154:T158"/>
    <mergeCell ref="A125:A129"/>
    <mergeCell ref="J125:J129"/>
    <mergeCell ref="R125:R129"/>
    <mergeCell ref="S125:S129"/>
    <mergeCell ref="T125:T129"/>
    <mergeCell ref="J105:J109"/>
    <mergeCell ref="R105:R109"/>
    <mergeCell ref="S105:S109"/>
    <mergeCell ref="T105:T109"/>
    <mergeCell ref="J115:J119"/>
    <mergeCell ref="R115:R119"/>
    <mergeCell ref="S115:S119"/>
    <mergeCell ref="T115:T119"/>
    <mergeCell ref="J130:J134"/>
    <mergeCell ref="R130:R134"/>
    <mergeCell ref="U154:U158"/>
    <mergeCell ref="A154:A158"/>
    <mergeCell ref="B154:B158"/>
    <mergeCell ref="C154:C158"/>
    <mergeCell ref="D154:D158"/>
    <mergeCell ref="E154:E158"/>
    <mergeCell ref="F154:F158"/>
    <mergeCell ref="G154:G158"/>
    <mergeCell ref="H154:H158"/>
    <mergeCell ref="I154:I158"/>
    <mergeCell ref="U125:U129"/>
    <mergeCell ref="A115:A119"/>
    <mergeCell ref="B115:B119"/>
    <mergeCell ref="C115:C119"/>
    <mergeCell ref="A120:A124"/>
    <mergeCell ref="B120:B124"/>
    <mergeCell ref="C120:C124"/>
    <mergeCell ref="D120:D124"/>
    <mergeCell ref="E120:E124"/>
    <mergeCell ref="F120:F124"/>
    <mergeCell ref="G120:G124"/>
    <mergeCell ref="H120:H124"/>
    <mergeCell ref="I120:I124"/>
    <mergeCell ref="J120:J124"/>
    <mergeCell ref="R120:R124"/>
    <mergeCell ref="S120:S124"/>
    <mergeCell ref="T120:T124"/>
    <mergeCell ref="U120:U124"/>
    <mergeCell ref="D115:D119"/>
    <mergeCell ref="E115:E119"/>
    <mergeCell ref="F115:F119"/>
    <mergeCell ref="G115:G119"/>
    <mergeCell ref="H115:H119"/>
    <mergeCell ref="I115:I119"/>
    <mergeCell ref="U105:U109"/>
    <mergeCell ref="A110:A114"/>
    <mergeCell ref="B110:B114"/>
    <mergeCell ref="C110:C114"/>
    <mergeCell ref="D110:D114"/>
    <mergeCell ref="E110:E114"/>
    <mergeCell ref="F110:F114"/>
    <mergeCell ref="G110:G114"/>
    <mergeCell ref="H110:H114"/>
    <mergeCell ref="I110:I114"/>
    <mergeCell ref="J110:J114"/>
    <mergeCell ref="R110:R114"/>
    <mergeCell ref="S110:S114"/>
    <mergeCell ref="T110:T114"/>
    <mergeCell ref="U110:U114"/>
    <mergeCell ref="A105:A109"/>
    <mergeCell ref="B105:B109"/>
    <mergeCell ref="C105:C109"/>
    <mergeCell ref="D105:D109"/>
    <mergeCell ref="E105:E109"/>
    <mergeCell ref="U115:U119"/>
    <mergeCell ref="A144:A148"/>
    <mergeCell ref="B144:B148"/>
    <mergeCell ref="C144:C148"/>
    <mergeCell ref="D144:D148"/>
    <mergeCell ref="E144:E148"/>
    <mergeCell ref="F144:F148"/>
    <mergeCell ref="G144:G148"/>
    <mergeCell ref="H144:H148"/>
    <mergeCell ref="I144:I148"/>
    <mergeCell ref="J144:J148"/>
    <mergeCell ref="R144:R148"/>
    <mergeCell ref="S144:S148"/>
    <mergeCell ref="T144:T148"/>
    <mergeCell ref="U144:U148"/>
    <mergeCell ref="A130:A134"/>
    <mergeCell ref="B130:B134"/>
    <mergeCell ref="C130:C134"/>
    <mergeCell ref="D130:D134"/>
    <mergeCell ref="E130:E134"/>
    <mergeCell ref="F130:F134"/>
    <mergeCell ref="G130:G134"/>
    <mergeCell ref="H130:H134"/>
    <mergeCell ref="I130:I134"/>
    <mergeCell ref="S130:S134"/>
    <mergeCell ref="T130:T134"/>
    <mergeCell ref="U130:U134"/>
    <mergeCell ref="A135:A139"/>
    <mergeCell ref="B135:B139"/>
    <mergeCell ref="C135:C139"/>
    <mergeCell ref="D135:D139"/>
    <mergeCell ref="E135:E139"/>
    <mergeCell ref="F135:F139"/>
    <mergeCell ref="G135:G139"/>
    <mergeCell ref="H135:H139"/>
    <mergeCell ref="I135:I139"/>
    <mergeCell ref="J135:J139"/>
    <mergeCell ref="R135:R139"/>
    <mergeCell ref="S135:S139"/>
    <mergeCell ref="T135:T139"/>
    <mergeCell ref="U135:U139"/>
    <mergeCell ref="J235:J239"/>
    <mergeCell ref="R235:R239"/>
    <mergeCell ref="J159:J163"/>
    <mergeCell ref="R159:R163"/>
    <mergeCell ref="S159:S163"/>
    <mergeCell ref="T159:T163"/>
    <mergeCell ref="U159:U163"/>
    <mergeCell ref="A159:A163"/>
    <mergeCell ref="B159:B163"/>
    <mergeCell ref="C159:C163"/>
    <mergeCell ref="D159:D163"/>
    <mergeCell ref="E159:E163"/>
    <mergeCell ref="F159:F163"/>
    <mergeCell ref="G159:G163"/>
    <mergeCell ref="H159:H163"/>
    <mergeCell ref="I159:I163"/>
    <mergeCell ref="U192:U196"/>
    <mergeCell ref="A182:A186"/>
    <mergeCell ref="B182:B186"/>
    <mergeCell ref="C182:C186"/>
    <mergeCell ref="D182:D186"/>
    <mergeCell ref="E182:E186"/>
    <mergeCell ref="F182:F186"/>
    <mergeCell ref="G182:G186"/>
    <mergeCell ref="S235:S239"/>
    <mergeCell ref="T235:T239"/>
    <mergeCell ref="U235:U239"/>
    <mergeCell ref="A230:A234"/>
    <mergeCell ref="B230:B234"/>
    <mergeCell ref="C230:C234"/>
    <mergeCell ref="D230:D234"/>
    <mergeCell ref="E230:E234"/>
    <mergeCell ref="F230:F234"/>
    <mergeCell ref="G230:G234"/>
    <mergeCell ref="H230:H234"/>
    <mergeCell ref="I230:I234"/>
    <mergeCell ref="J230:J234"/>
    <mergeCell ref="R230:R234"/>
    <mergeCell ref="S230:S234"/>
    <mergeCell ref="T230:T234"/>
    <mergeCell ref="U230:U234"/>
    <mergeCell ref="C235:C239"/>
    <mergeCell ref="D235:D239"/>
    <mergeCell ref="E235:E239"/>
    <mergeCell ref="F235:F239"/>
    <mergeCell ref="G235:G239"/>
    <mergeCell ref="H235:H239"/>
    <mergeCell ref="I235:I239"/>
  </mergeCells>
  <pageMargins left="0.7" right="0.7" top="0.75" bottom="0.75" header="0.3" footer="0.3"/>
  <pageSetup paperSize="9"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1"/>
  <sheetViews>
    <sheetView workbookViewId="0">
      <selection activeCell="C205" sqref="C205"/>
    </sheetView>
  </sheetViews>
  <sheetFormatPr baseColWidth="10" defaultRowHeight="15" x14ac:dyDescent="0.25"/>
  <cols>
    <col min="3" max="4" width="22.7109375" customWidth="1"/>
    <col min="5" max="5" width="26.140625" customWidth="1"/>
    <col min="6" max="8" width="2.140625" bestFit="1" customWidth="1"/>
    <col min="9" max="9" width="4.7109375" bestFit="1" customWidth="1"/>
    <col min="10" max="10" width="3.7109375" bestFit="1" customWidth="1"/>
    <col min="11" max="11" width="11.7109375" bestFit="1" customWidth="1"/>
    <col min="12" max="12" width="7.5703125" customWidth="1"/>
    <col min="13" max="13" width="8.140625" customWidth="1"/>
    <col min="14" max="14" width="9.5703125" customWidth="1"/>
    <col min="15" max="15" width="9.7109375" customWidth="1"/>
    <col min="16" max="18" width="2.140625" bestFit="1" customWidth="1"/>
    <col min="19" max="19" width="3.7109375" bestFit="1" customWidth="1"/>
  </cols>
  <sheetData>
    <row r="1" spans="2:19" ht="15.75" thickBot="1" x14ac:dyDescent="0.3"/>
    <row r="2" spans="2:19" ht="29.25" customHeight="1" x14ac:dyDescent="0.25">
      <c r="B2" s="14"/>
      <c r="C2" s="18"/>
      <c r="D2" s="22"/>
      <c r="E2" s="22"/>
      <c r="F2" s="276" t="s">
        <v>53</v>
      </c>
      <c r="G2" s="277"/>
      <c r="H2" s="277"/>
      <c r="I2" s="277"/>
      <c r="J2" s="278"/>
      <c r="K2" s="276" t="s">
        <v>54</v>
      </c>
      <c r="L2" s="277"/>
      <c r="M2" s="277"/>
      <c r="N2" s="277"/>
      <c r="O2" s="278"/>
      <c r="P2" s="276" t="s">
        <v>55</v>
      </c>
      <c r="Q2" s="277"/>
      <c r="R2" s="277"/>
      <c r="S2" s="278"/>
    </row>
    <row r="3" spans="2:19" ht="15.75" thickBot="1" x14ac:dyDescent="0.3">
      <c r="B3" s="15"/>
      <c r="C3" s="19"/>
      <c r="D3" s="23"/>
      <c r="E3" s="23"/>
      <c r="F3" s="279"/>
      <c r="G3" s="280"/>
      <c r="H3" s="280"/>
      <c r="I3" s="280"/>
      <c r="J3" s="27"/>
      <c r="K3" s="279"/>
      <c r="L3" s="280"/>
      <c r="M3" s="280"/>
      <c r="N3" s="280"/>
      <c r="O3" s="27"/>
      <c r="P3" s="279"/>
      <c r="Q3" s="280"/>
      <c r="R3" s="280"/>
      <c r="S3" s="27"/>
    </row>
    <row r="4" spans="2:19" x14ac:dyDescent="0.25">
      <c r="B4" s="16" t="s">
        <v>49</v>
      </c>
      <c r="C4" s="20" t="s">
        <v>50</v>
      </c>
      <c r="D4" s="24" t="s">
        <v>51</v>
      </c>
      <c r="E4" s="24" t="s">
        <v>52</v>
      </c>
      <c r="F4" s="26"/>
      <c r="G4" s="26"/>
      <c r="H4" s="26"/>
      <c r="I4" s="26"/>
      <c r="J4" s="26"/>
      <c r="K4" s="26"/>
      <c r="L4" s="26"/>
      <c r="M4" s="26"/>
      <c r="N4" s="26"/>
      <c r="O4" s="26"/>
      <c r="P4" s="26"/>
      <c r="Q4" s="26"/>
      <c r="R4" s="26"/>
      <c r="S4" s="26"/>
    </row>
    <row r="5" spans="2:19" ht="15.75" thickBot="1" x14ac:dyDescent="0.3">
      <c r="B5" s="17"/>
      <c r="C5" s="21"/>
      <c r="D5" s="25"/>
      <c r="E5" s="25"/>
      <c r="F5" s="185" t="s">
        <v>56</v>
      </c>
      <c r="G5" s="185" t="s">
        <v>57</v>
      </c>
      <c r="H5" s="185" t="s">
        <v>58</v>
      </c>
      <c r="I5" s="27" t="s">
        <v>59</v>
      </c>
      <c r="J5" s="185" t="s">
        <v>60</v>
      </c>
      <c r="K5" s="27" t="s">
        <v>61</v>
      </c>
      <c r="L5" s="27" t="s">
        <v>62</v>
      </c>
      <c r="M5" s="27" t="s">
        <v>63</v>
      </c>
      <c r="N5" s="27" t="s">
        <v>64</v>
      </c>
      <c r="O5" s="27" t="s">
        <v>65</v>
      </c>
      <c r="P5" s="185" t="s">
        <v>66</v>
      </c>
      <c r="Q5" s="185" t="s">
        <v>57</v>
      </c>
      <c r="R5" s="185" t="s">
        <v>58</v>
      </c>
      <c r="S5" s="185" t="s">
        <v>60</v>
      </c>
    </row>
    <row r="6" spans="2:19" ht="24" x14ac:dyDescent="0.25">
      <c r="B6" s="28"/>
      <c r="C6" s="176" t="s">
        <v>67</v>
      </c>
      <c r="D6" s="170" t="s">
        <v>68</v>
      </c>
      <c r="E6" s="182" t="s">
        <v>69</v>
      </c>
      <c r="F6" s="34"/>
      <c r="G6" s="34"/>
      <c r="H6" s="167"/>
      <c r="I6" s="167"/>
      <c r="J6" s="167"/>
      <c r="K6" s="170" t="s">
        <v>72</v>
      </c>
      <c r="L6" s="34"/>
      <c r="M6" s="34"/>
      <c r="N6" s="170" t="s">
        <v>75</v>
      </c>
      <c r="O6" s="170" t="s">
        <v>76</v>
      </c>
      <c r="P6" s="167"/>
      <c r="Q6" s="167"/>
      <c r="R6" s="167"/>
      <c r="S6" s="167"/>
    </row>
    <row r="7" spans="2:19" ht="24" x14ac:dyDescent="0.25">
      <c r="B7" s="29">
        <v>1</v>
      </c>
      <c r="C7" s="182"/>
      <c r="D7" s="171"/>
      <c r="E7" s="182" t="s">
        <v>70</v>
      </c>
      <c r="F7" s="35" t="s">
        <v>71</v>
      </c>
      <c r="G7" s="35" t="s">
        <v>71</v>
      </c>
      <c r="H7" s="168"/>
      <c r="I7" s="168"/>
      <c r="J7" s="168"/>
      <c r="K7" s="171"/>
      <c r="L7" s="182" t="s">
        <v>73</v>
      </c>
      <c r="M7" s="182" t="s">
        <v>74</v>
      </c>
      <c r="N7" s="171"/>
      <c r="O7" s="171"/>
      <c r="P7" s="168"/>
      <c r="Q7" s="168"/>
      <c r="R7" s="168"/>
      <c r="S7" s="168"/>
    </row>
    <row r="8" spans="2:19" ht="15.75" thickBot="1" x14ac:dyDescent="0.3">
      <c r="B8" s="14"/>
      <c r="C8" s="177"/>
      <c r="D8" s="172"/>
      <c r="E8" s="33"/>
      <c r="F8" s="33"/>
      <c r="G8" s="33"/>
      <c r="H8" s="169"/>
      <c r="I8" s="169"/>
      <c r="J8" s="169"/>
      <c r="K8" s="172"/>
      <c r="L8" s="33"/>
      <c r="M8" s="33"/>
      <c r="N8" s="172"/>
      <c r="O8" s="172"/>
      <c r="P8" s="169"/>
      <c r="Q8" s="169"/>
      <c r="R8" s="169"/>
      <c r="S8" s="169"/>
    </row>
    <row r="9" spans="2:19" ht="24" x14ac:dyDescent="0.25">
      <c r="B9" s="31"/>
      <c r="C9" s="176" t="s">
        <v>77</v>
      </c>
      <c r="D9" s="170" t="s">
        <v>78</v>
      </c>
      <c r="E9" s="182" t="s">
        <v>79</v>
      </c>
      <c r="F9" s="34"/>
      <c r="G9" s="34"/>
      <c r="H9" s="167"/>
      <c r="I9" s="167"/>
      <c r="J9" s="167"/>
      <c r="K9" s="170" t="s">
        <v>72</v>
      </c>
      <c r="L9" s="34"/>
      <c r="M9" s="34"/>
      <c r="N9" s="170" t="s">
        <v>75</v>
      </c>
      <c r="O9" s="170" t="s">
        <v>76</v>
      </c>
      <c r="P9" s="167"/>
      <c r="Q9" s="167"/>
      <c r="R9" s="167"/>
      <c r="S9" s="167"/>
    </row>
    <row r="10" spans="2:19" ht="24.75" thickBot="1" x14ac:dyDescent="0.3">
      <c r="B10" s="29">
        <v>23</v>
      </c>
      <c r="C10" s="177"/>
      <c r="D10" s="172"/>
      <c r="E10" s="177" t="s">
        <v>80</v>
      </c>
      <c r="F10" s="180" t="s">
        <v>71</v>
      </c>
      <c r="G10" s="180" t="s">
        <v>71</v>
      </c>
      <c r="H10" s="169"/>
      <c r="I10" s="169"/>
      <c r="J10" s="169"/>
      <c r="K10" s="172"/>
      <c r="L10" s="177" t="s">
        <v>73</v>
      </c>
      <c r="M10" s="177" t="s">
        <v>74</v>
      </c>
      <c r="N10" s="172"/>
      <c r="O10" s="172"/>
      <c r="P10" s="169"/>
      <c r="Q10" s="169"/>
      <c r="R10" s="169"/>
      <c r="S10" s="169"/>
    </row>
    <row r="11" spans="2:19" ht="24" x14ac:dyDescent="0.25">
      <c r="B11" s="14"/>
      <c r="C11" s="176" t="s">
        <v>81</v>
      </c>
      <c r="D11" s="182" t="s">
        <v>82</v>
      </c>
      <c r="E11" s="182" t="s">
        <v>84</v>
      </c>
      <c r="F11" s="34"/>
      <c r="G11" s="34"/>
      <c r="H11" s="167"/>
      <c r="I11" s="167"/>
      <c r="J11" s="167"/>
      <c r="K11" s="170" t="s">
        <v>72</v>
      </c>
      <c r="L11" s="34"/>
      <c r="M11" s="34"/>
      <c r="N11" s="170" t="s">
        <v>75</v>
      </c>
      <c r="O11" s="170" t="s">
        <v>76</v>
      </c>
      <c r="P11" s="167"/>
      <c r="Q11" s="167"/>
      <c r="R11" s="167"/>
      <c r="S11" s="167"/>
    </row>
    <row r="12" spans="2:19" ht="24.75" thickBot="1" x14ac:dyDescent="0.3">
      <c r="B12" s="29">
        <v>24</v>
      </c>
      <c r="C12" s="177"/>
      <c r="D12" s="177" t="s">
        <v>83</v>
      </c>
      <c r="E12" s="177" t="s">
        <v>85</v>
      </c>
      <c r="F12" s="180" t="s">
        <v>71</v>
      </c>
      <c r="G12" s="180" t="s">
        <v>71</v>
      </c>
      <c r="H12" s="169"/>
      <c r="I12" s="169"/>
      <c r="J12" s="169"/>
      <c r="K12" s="172"/>
      <c r="L12" s="177" t="s">
        <v>73</v>
      </c>
      <c r="M12" s="177" t="s">
        <v>74</v>
      </c>
      <c r="N12" s="172"/>
      <c r="O12" s="172"/>
      <c r="P12" s="169"/>
      <c r="Q12" s="169"/>
      <c r="R12" s="169"/>
      <c r="S12" s="169"/>
    </row>
    <row r="13" spans="2:19" ht="24" x14ac:dyDescent="0.25">
      <c r="B13" s="14"/>
      <c r="C13" s="34"/>
      <c r="D13" s="182" t="s">
        <v>87</v>
      </c>
      <c r="E13" s="170" t="s">
        <v>89</v>
      </c>
      <c r="F13" s="34"/>
      <c r="G13" s="34"/>
      <c r="H13" s="167"/>
      <c r="I13" s="167"/>
      <c r="J13" s="167"/>
      <c r="K13" s="170" t="s">
        <v>90</v>
      </c>
      <c r="L13" s="34"/>
      <c r="M13" s="34"/>
      <c r="N13" s="170" t="s">
        <v>75</v>
      </c>
      <c r="O13" s="170" t="s">
        <v>91</v>
      </c>
      <c r="P13" s="167"/>
      <c r="Q13" s="167"/>
      <c r="R13" s="167"/>
      <c r="S13" s="167"/>
    </row>
    <row r="14" spans="2:19" ht="24.75" thickBot="1" x14ac:dyDescent="0.3">
      <c r="B14" s="14"/>
      <c r="C14" s="177" t="s">
        <v>86</v>
      </c>
      <c r="D14" s="177" t="s">
        <v>88</v>
      </c>
      <c r="E14" s="172"/>
      <c r="F14" s="180" t="s">
        <v>71</v>
      </c>
      <c r="G14" s="180" t="s">
        <v>71</v>
      </c>
      <c r="H14" s="169"/>
      <c r="I14" s="169"/>
      <c r="J14" s="169"/>
      <c r="K14" s="172"/>
      <c r="L14" s="177" t="s">
        <v>73</v>
      </c>
      <c r="M14" s="177" t="s">
        <v>74</v>
      </c>
      <c r="N14" s="172"/>
      <c r="O14" s="172"/>
      <c r="P14" s="169"/>
      <c r="Q14" s="169"/>
      <c r="R14" s="169"/>
      <c r="S14" s="169"/>
    </row>
    <row r="15" spans="2:19" ht="24" x14ac:dyDescent="0.25">
      <c r="B15" s="31"/>
      <c r="C15" s="34"/>
      <c r="D15" s="182" t="s">
        <v>93</v>
      </c>
      <c r="E15" s="170" t="s">
        <v>89</v>
      </c>
      <c r="F15" s="34"/>
      <c r="G15" s="34"/>
      <c r="H15" s="167"/>
      <c r="I15" s="167"/>
      <c r="J15" s="167"/>
      <c r="K15" s="170" t="s">
        <v>72</v>
      </c>
      <c r="L15" s="34"/>
      <c r="M15" s="34"/>
      <c r="N15" s="170" t="s">
        <v>75</v>
      </c>
      <c r="O15" s="170" t="s">
        <v>76</v>
      </c>
      <c r="P15" s="167"/>
      <c r="Q15" s="167"/>
      <c r="R15" s="167"/>
      <c r="S15" s="167"/>
    </row>
    <row r="16" spans="2:19" ht="24.75" thickBot="1" x14ac:dyDescent="0.3">
      <c r="B16" s="29">
        <v>25</v>
      </c>
      <c r="C16" s="177" t="s">
        <v>92</v>
      </c>
      <c r="D16" s="177" t="s">
        <v>94</v>
      </c>
      <c r="E16" s="172"/>
      <c r="F16" s="180" t="s">
        <v>71</v>
      </c>
      <c r="G16" s="180" t="s">
        <v>71</v>
      </c>
      <c r="H16" s="169"/>
      <c r="I16" s="169"/>
      <c r="J16" s="169"/>
      <c r="K16" s="172"/>
      <c r="L16" s="177" t="s">
        <v>73</v>
      </c>
      <c r="M16" s="177" t="s">
        <v>74</v>
      </c>
      <c r="N16" s="172"/>
      <c r="O16" s="172"/>
      <c r="P16" s="169"/>
      <c r="Q16" s="169"/>
      <c r="R16" s="169"/>
      <c r="S16" s="169"/>
    </row>
    <row r="17" spans="2:19" ht="36" x14ac:dyDescent="0.25">
      <c r="B17" s="17"/>
      <c r="C17" s="34"/>
      <c r="D17" s="182" t="s">
        <v>96</v>
      </c>
      <c r="E17" s="34"/>
      <c r="F17" s="34"/>
      <c r="G17" s="34"/>
      <c r="H17" s="167"/>
      <c r="I17" s="167"/>
      <c r="J17" s="167"/>
      <c r="K17" s="34"/>
      <c r="L17" s="34"/>
      <c r="M17" s="34"/>
      <c r="N17" s="34"/>
      <c r="O17" s="34"/>
      <c r="P17" s="167"/>
      <c r="Q17" s="167"/>
      <c r="R17" s="167"/>
      <c r="S17" s="167"/>
    </row>
    <row r="18" spans="2:19" ht="24.75" thickBot="1" x14ac:dyDescent="0.3">
      <c r="B18" s="17"/>
      <c r="C18" s="177" t="s">
        <v>95</v>
      </c>
      <c r="D18" s="177" t="s">
        <v>97</v>
      </c>
      <c r="E18" s="180" t="s">
        <v>98</v>
      </c>
      <c r="F18" s="180" t="s">
        <v>71</v>
      </c>
      <c r="G18" s="180" t="s">
        <v>71</v>
      </c>
      <c r="H18" s="169"/>
      <c r="I18" s="169"/>
      <c r="J18" s="169"/>
      <c r="K18" s="177" t="s">
        <v>90</v>
      </c>
      <c r="L18" s="177" t="s">
        <v>73</v>
      </c>
      <c r="M18" s="177" t="s">
        <v>74</v>
      </c>
      <c r="N18" s="177" t="s">
        <v>75</v>
      </c>
      <c r="O18" s="177" t="s">
        <v>91</v>
      </c>
      <c r="P18" s="169"/>
      <c r="Q18" s="169"/>
      <c r="R18" s="169"/>
      <c r="S18" s="169"/>
    </row>
    <row r="19" spans="2:19" ht="36" x14ac:dyDescent="0.25">
      <c r="B19" s="17"/>
      <c r="C19" s="176" t="s">
        <v>99</v>
      </c>
      <c r="D19" s="182" t="s">
        <v>100</v>
      </c>
      <c r="E19" s="34"/>
      <c r="F19" s="34"/>
      <c r="G19" s="34"/>
      <c r="H19" s="167"/>
      <c r="I19" s="167"/>
      <c r="J19" s="167"/>
      <c r="K19" s="170" t="s">
        <v>90</v>
      </c>
      <c r="L19" s="34"/>
      <c r="M19" s="34"/>
      <c r="N19" s="170" t="s">
        <v>75</v>
      </c>
      <c r="O19" s="170" t="s">
        <v>91</v>
      </c>
      <c r="P19" s="167"/>
      <c r="Q19" s="167"/>
      <c r="R19" s="167"/>
      <c r="S19" s="167"/>
    </row>
    <row r="20" spans="2:19" ht="24.75" thickBot="1" x14ac:dyDescent="0.3">
      <c r="B20" s="17"/>
      <c r="C20" s="177"/>
      <c r="D20" s="177" t="s">
        <v>101</v>
      </c>
      <c r="E20" s="180" t="s">
        <v>98</v>
      </c>
      <c r="F20" s="180" t="s">
        <v>71</v>
      </c>
      <c r="G20" s="180" t="s">
        <v>71</v>
      </c>
      <c r="H20" s="169"/>
      <c r="I20" s="169"/>
      <c r="J20" s="169"/>
      <c r="K20" s="172"/>
      <c r="L20" s="177" t="s">
        <v>73</v>
      </c>
      <c r="M20" s="177" t="s">
        <v>74</v>
      </c>
      <c r="N20" s="172"/>
      <c r="O20" s="172"/>
      <c r="P20" s="169"/>
      <c r="Q20" s="169"/>
      <c r="R20" s="169"/>
      <c r="S20" s="169"/>
    </row>
    <row r="21" spans="2:19" ht="24" x14ac:dyDescent="0.25">
      <c r="B21" s="17"/>
      <c r="C21" s="176" t="s">
        <v>102</v>
      </c>
      <c r="D21" s="182" t="s">
        <v>103</v>
      </c>
      <c r="E21" s="170" t="s">
        <v>98</v>
      </c>
      <c r="F21" s="170" t="s">
        <v>71</v>
      </c>
      <c r="G21" s="170" t="s">
        <v>71</v>
      </c>
      <c r="H21" s="170" t="s">
        <v>71</v>
      </c>
      <c r="I21" s="167"/>
      <c r="J21" s="170" t="s">
        <v>71</v>
      </c>
      <c r="K21" s="182" t="s">
        <v>105</v>
      </c>
      <c r="L21" s="170" t="s">
        <v>107</v>
      </c>
      <c r="M21" s="170" t="s">
        <v>108</v>
      </c>
      <c r="N21" s="182" t="s">
        <v>64</v>
      </c>
      <c r="O21" s="170" t="s">
        <v>109</v>
      </c>
      <c r="P21" s="170" t="s">
        <v>71</v>
      </c>
      <c r="Q21" s="170" t="s">
        <v>71</v>
      </c>
      <c r="R21" s="170" t="s">
        <v>71</v>
      </c>
      <c r="S21" s="170" t="s">
        <v>71</v>
      </c>
    </row>
    <row r="22" spans="2:19" ht="15.75" thickBot="1" x14ac:dyDescent="0.3">
      <c r="B22" s="17"/>
      <c r="C22" s="177"/>
      <c r="D22" s="177" t="s">
        <v>104</v>
      </c>
      <c r="E22" s="172"/>
      <c r="F22" s="172"/>
      <c r="G22" s="172"/>
      <c r="H22" s="172"/>
      <c r="I22" s="169"/>
      <c r="J22" s="172"/>
      <c r="K22" s="177" t="s">
        <v>106</v>
      </c>
      <c r="L22" s="172"/>
      <c r="M22" s="172"/>
      <c r="N22" s="177" t="s">
        <v>106</v>
      </c>
      <c r="O22" s="172"/>
      <c r="P22" s="172"/>
      <c r="Q22" s="172"/>
      <c r="R22" s="172"/>
      <c r="S22" s="172"/>
    </row>
    <row r="23" spans="2:19" ht="48" x14ac:dyDescent="0.25">
      <c r="B23" s="17"/>
      <c r="C23" s="34"/>
      <c r="D23" s="182" t="s">
        <v>111</v>
      </c>
      <c r="E23" s="34"/>
      <c r="F23" s="34"/>
      <c r="G23" s="34"/>
      <c r="H23" s="167"/>
      <c r="I23" s="167"/>
      <c r="J23" s="167"/>
      <c r="K23" s="34"/>
      <c r="L23" s="34"/>
      <c r="M23" s="34"/>
      <c r="N23" s="34"/>
      <c r="O23" s="34"/>
      <c r="P23" s="167"/>
      <c r="Q23" s="167"/>
      <c r="R23" s="167"/>
      <c r="S23" s="167"/>
    </row>
    <row r="24" spans="2:19" ht="48" x14ac:dyDescent="0.25">
      <c r="B24" s="17"/>
      <c r="C24" s="182" t="s">
        <v>110</v>
      </c>
      <c r="D24" s="182" t="s">
        <v>112</v>
      </c>
      <c r="E24" s="182" t="s">
        <v>113</v>
      </c>
      <c r="F24" s="36"/>
      <c r="G24" s="36"/>
      <c r="H24" s="168"/>
      <c r="I24" s="168"/>
      <c r="J24" s="168"/>
      <c r="K24" s="182" t="s">
        <v>114</v>
      </c>
      <c r="L24" s="36"/>
      <c r="M24" s="36"/>
      <c r="N24" s="182" t="s">
        <v>75</v>
      </c>
      <c r="O24" s="36"/>
      <c r="P24" s="168"/>
      <c r="Q24" s="168"/>
      <c r="R24" s="168"/>
      <c r="S24" s="168"/>
    </row>
    <row r="25" spans="2:19" ht="24.75" thickBot="1" x14ac:dyDescent="0.3">
      <c r="B25" s="17"/>
      <c r="C25" s="33"/>
      <c r="D25" s="33"/>
      <c r="E25" s="33"/>
      <c r="F25" s="180" t="s">
        <v>71</v>
      </c>
      <c r="G25" s="180" t="s">
        <v>71</v>
      </c>
      <c r="H25" s="169"/>
      <c r="I25" s="169"/>
      <c r="J25" s="169"/>
      <c r="K25" s="177" t="s">
        <v>115</v>
      </c>
      <c r="L25" s="177" t="s">
        <v>73</v>
      </c>
      <c r="M25" s="177" t="s">
        <v>74</v>
      </c>
      <c r="N25" s="33"/>
      <c r="O25" s="177" t="s">
        <v>116</v>
      </c>
      <c r="P25" s="169"/>
      <c r="Q25" s="169"/>
      <c r="R25" s="169"/>
      <c r="S25" s="169"/>
    </row>
    <row r="26" spans="2:19" ht="36" x14ac:dyDescent="0.25">
      <c r="B26" s="28"/>
      <c r="C26" s="182" t="s">
        <v>117</v>
      </c>
      <c r="D26" s="182" t="s">
        <v>119</v>
      </c>
      <c r="E26" s="170" t="s">
        <v>121</v>
      </c>
      <c r="F26" s="36"/>
      <c r="G26" s="36"/>
      <c r="H26" s="167"/>
      <c r="I26" s="167"/>
      <c r="J26" s="167"/>
      <c r="K26" s="170" t="s">
        <v>122</v>
      </c>
      <c r="L26" s="36"/>
      <c r="M26" s="36"/>
      <c r="N26" s="170" t="s">
        <v>75</v>
      </c>
      <c r="O26" s="170" t="s">
        <v>123</v>
      </c>
      <c r="P26" s="167"/>
      <c r="Q26" s="167"/>
      <c r="R26" s="167"/>
      <c r="S26" s="167"/>
    </row>
    <row r="27" spans="2:19" ht="24.75" thickBot="1" x14ac:dyDescent="0.3">
      <c r="B27" s="38">
        <v>26</v>
      </c>
      <c r="C27" s="182" t="s">
        <v>118</v>
      </c>
      <c r="D27" s="182" t="s">
        <v>120</v>
      </c>
      <c r="E27" s="171"/>
      <c r="F27" s="35" t="s">
        <v>71</v>
      </c>
      <c r="G27" s="35" t="s">
        <v>71</v>
      </c>
      <c r="H27" s="168"/>
      <c r="I27" s="168"/>
      <c r="J27" s="168"/>
      <c r="K27" s="171"/>
      <c r="L27" s="182" t="s">
        <v>73</v>
      </c>
      <c r="M27" s="182" t="s">
        <v>74</v>
      </c>
      <c r="N27" s="171"/>
      <c r="O27" s="171"/>
      <c r="P27" s="168"/>
      <c r="Q27" s="168"/>
      <c r="R27" s="168"/>
      <c r="S27" s="168"/>
    </row>
    <row r="28" spans="2:19" ht="36" x14ac:dyDescent="0.25">
      <c r="B28" s="14"/>
      <c r="C28" s="176" t="s">
        <v>124</v>
      </c>
      <c r="D28" s="182" t="s">
        <v>125</v>
      </c>
      <c r="E28" s="170" t="s">
        <v>126</v>
      </c>
      <c r="F28" s="41"/>
      <c r="G28" s="41"/>
      <c r="H28" s="41"/>
      <c r="I28" s="167"/>
      <c r="J28" s="41"/>
      <c r="K28" s="170" t="s">
        <v>127</v>
      </c>
      <c r="L28" s="41"/>
      <c r="M28" s="41"/>
      <c r="N28" s="170" t="s">
        <v>128</v>
      </c>
      <c r="O28" s="41"/>
      <c r="P28" s="41"/>
      <c r="Q28" s="41"/>
      <c r="R28" s="41"/>
      <c r="S28" s="41"/>
    </row>
    <row r="29" spans="2:19" ht="15.75" thickBot="1" x14ac:dyDescent="0.3">
      <c r="B29" s="14"/>
      <c r="C29" s="177"/>
      <c r="D29" s="177">
        <v>3</v>
      </c>
      <c r="E29" s="172"/>
      <c r="F29" s="180" t="s">
        <v>71</v>
      </c>
      <c r="G29" s="180" t="s">
        <v>71</v>
      </c>
      <c r="H29" s="180" t="s">
        <v>71</v>
      </c>
      <c r="I29" s="169"/>
      <c r="J29" s="180" t="s">
        <v>71</v>
      </c>
      <c r="K29" s="172"/>
      <c r="L29" s="177" t="s">
        <v>107</v>
      </c>
      <c r="M29" s="177" t="s">
        <v>108</v>
      </c>
      <c r="N29" s="172"/>
      <c r="O29" s="177" t="s">
        <v>109</v>
      </c>
      <c r="P29" s="180" t="s">
        <v>71</v>
      </c>
      <c r="Q29" s="180" t="s">
        <v>71</v>
      </c>
      <c r="R29" s="180" t="s">
        <v>71</v>
      </c>
      <c r="S29" s="180" t="s">
        <v>71</v>
      </c>
    </row>
    <row r="30" spans="2:19" ht="36" x14ac:dyDescent="0.25">
      <c r="B30" s="14"/>
      <c r="C30" s="34"/>
      <c r="D30" s="182" t="s">
        <v>130</v>
      </c>
      <c r="E30" s="170" t="s">
        <v>132</v>
      </c>
      <c r="F30" s="34"/>
      <c r="G30" s="34"/>
      <c r="H30" s="34"/>
      <c r="I30" s="167"/>
      <c r="J30" s="34"/>
      <c r="K30" s="42"/>
      <c r="L30" s="34"/>
      <c r="M30" s="34"/>
      <c r="N30" s="42"/>
      <c r="O30" s="34"/>
      <c r="P30" s="34"/>
      <c r="Q30" s="34"/>
      <c r="R30" s="34"/>
      <c r="S30" s="34"/>
    </row>
    <row r="31" spans="2:19" ht="24.75" thickBot="1" x14ac:dyDescent="0.3">
      <c r="B31" s="31"/>
      <c r="C31" s="177" t="s">
        <v>129</v>
      </c>
      <c r="D31" s="177" t="s">
        <v>131</v>
      </c>
      <c r="E31" s="172"/>
      <c r="F31" s="180" t="s">
        <v>71</v>
      </c>
      <c r="G31" s="180" t="s">
        <v>71</v>
      </c>
      <c r="H31" s="180" t="s">
        <v>71</v>
      </c>
      <c r="I31" s="169"/>
      <c r="J31" s="180" t="s">
        <v>71</v>
      </c>
      <c r="K31" s="177" t="s">
        <v>127</v>
      </c>
      <c r="L31" s="177" t="s">
        <v>107</v>
      </c>
      <c r="M31" s="177" t="s">
        <v>108</v>
      </c>
      <c r="N31" s="177" t="s">
        <v>128</v>
      </c>
      <c r="O31" s="177" t="s">
        <v>109</v>
      </c>
      <c r="P31" s="180" t="s">
        <v>71</v>
      </c>
      <c r="Q31" s="180" t="s">
        <v>71</v>
      </c>
      <c r="R31" s="180" t="s">
        <v>71</v>
      </c>
      <c r="S31" s="180" t="s">
        <v>71</v>
      </c>
    </row>
    <row r="32" spans="2:19" ht="24" x14ac:dyDescent="0.25">
      <c r="B32" s="38">
        <v>33</v>
      </c>
      <c r="C32" s="34"/>
      <c r="D32" s="182" t="s">
        <v>134</v>
      </c>
      <c r="E32" s="170" t="s">
        <v>136</v>
      </c>
      <c r="F32" s="41"/>
      <c r="G32" s="41"/>
      <c r="H32" s="41"/>
      <c r="I32" s="167"/>
      <c r="J32" s="41"/>
      <c r="K32" s="170" t="s">
        <v>127</v>
      </c>
      <c r="L32" s="41"/>
      <c r="M32" s="41"/>
      <c r="N32" s="170" t="s">
        <v>128</v>
      </c>
      <c r="O32" s="41"/>
      <c r="P32" s="41"/>
      <c r="Q32" s="41"/>
      <c r="R32" s="41"/>
      <c r="S32" s="41"/>
    </row>
    <row r="33" spans="2:19" ht="24.75" thickBot="1" x14ac:dyDescent="0.3">
      <c r="B33" s="14"/>
      <c r="C33" s="177" t="s">
        <v>133</v>
      </c>
      <c r="D33" s="177" t="s">
        <v>135</v>
      </c>
      <c r="E33" s="172"/>
      <c r="F33" s="180" t="s">
        <v>71</v>
      </c>
      <c r="G33" s="180" t="s">
        <v>71</v>
      </c>
      <c r="H33" s="180" t="s">
        <v>71</v>
      </c>
      <c r="I33" s="169"/>
      <c r="J33" s="180" t="s">
        <v>71</v>
      </c>
      <c r="K33" s="172"/>
      <c r="L33" s="177" t="s">
        <v>107</v>
      </c>
      <c r="M33" s="177" t="s">
        <v>108</v>
      </c>
      <c r="N33" s="172"/>
      <c r="O33" s="177" t="s">
        <v>109</v>
      </c>
      <c r="P33" s="180" t="s">
        <v>71</v>
      </c>
      <c r="Q33" s="180" t="s">
        <v>71</v>
      </c>
      <c r="R33" s="180" t="s">
        <v>71</v>
      </c>
      <c r="S33" s="180" t="s">
        <v>71</v>
      </c>
    </row>
    <row r="34" spans="2:19" ht="60" x14ac:dyDescent="0.25">
      <c r="B34" s="40"/>
      <c r="C34" s="34"/>
      <c r="D34" s="182" t="s">
        <v>138</v>
      </c>
      <c r="E34" s="34"/>
      <c r="F34" s="34"/>
      <c r="G34" s="34"/>
      <c r="H34" s="34"/>
      <c r="I34" s="167"/>
      <c r="J34" s="34"/>
      <c r="K34" s="34"/>
      <c r="L34" s="34"/>
      <c r="M34" s="34"/>
      <c r="N34" s="34"/>
      <c r="O34" s="34"/>
      <c r="P34" s="34"/>
      <c r="Q34" s="34"/>
      <c r="R34" s="34"/>
      <c r="S34" s="34"/>
    </row>
    <row r="35" spans="2:19" ht="60" x14ac:dyDescent="0.25">
      <c r="B35" s="38">
        <v>34</v>
      </c>
      <c r="C35" s="182" t="s">
        <v>137</v>
      </c>
      <c r="D35" s="182" t="s">
        <v>139</v>
      </c>
      <c r="E35" s="182" t="s">
        <v>140</v>
      </c>
      <c r="F35" s="34"/>
      <c r="G35" s="34"/>
      <c r="H35" s="34"/>
      <c r="I35" s="168"/>
      <c r="J35" s="34"/>
      <c r="K35" s="43"/>
      <c r="L35" s="34"/>
      <c r="M35" s="34"/>
      <c r="N35" s="43"/>
      <c r="O35" s="34"/>
      <c r="P35" s="34"/>
      <c r="Q35" s="34"/>
      <c r="R35" s="34"/>
      <c r="S35" s="34"/>
    </row>
    <row r="36" spans="2:19" ht="24.75" thickBot="1" x14ac:dyDescent="0.3">
      <c r="B36" s="17"/>
      <c r="C36" s="33"/>
      <c r="D36" s="33"/>
      <c r="E36" s="33"/>
      <c r="F36" s="180" t="s">
        <v>71</v>
      </c>
      <c r="G36" s="180" t="s">
        <v>71</v>
      </c>
      <c r="H36" s="180" t="s">
        <v>71</v>
      </c>
      <c r="I36" s="169"/>
      <c r="J36" s="180" t="s">
        <v>71</v>
      </c>
      <c r="K36" s="177" t="s">
        <v>127</v>
      </c>
      <c r="L36" s="177" t="s">
        <v>107</v>
      </c>
      <c r="M36" s="177" t="s">
        <v>108</v>
      </c>
      <c r="N36" s="177" t="s">
        <v>127</v>
      </c>
      <c r="O36" s="177" t="s">
        <v>141</v>
      </c>
      <c r="P36" s="180" t="s">
        <v>71</v>
      </c>
      <c r="Q36" s="180" t="s">
        <v>71</v>
      </c>
      <c r="R36" s="180" t="s">
        <v>71</v>
      </c>
      <c r="S36" s="180" t="s">
        <v>71</v>
      </c>
    </row>
    <row r="37" spans="2:19" ht="36" x14ac:dyDescent="0.25">
      <c r="B37" s="17"/>
      <c r="C37" s="34"/>
      <c r="D37" s="182" t="s">
        <v>143</v>
      </c>
      <c r="E37" s="182" t="s">
        <v>145</v>
      </c>
      <c r="F37" s="34"/>
      <c r="G37" s="34"/>
      <c r="H37" s="34"/>
      <c r="I37" s="167"/>
      <c r="J37" s="34"/>
      <c r="K37" s="42"/>
      <c r="L37" s="182" t="s">
        <v>147</v>
      </c>
      <c r="M37" s="34"/>
      <c r="N37" s="42"/>
      <c r="O37" s="34"/>
      <c r="P37" s="34"/>
      <c r="Q37" s="34"/>
      <c r="R37" s="34"/>
      <c r="S37" s="34"/>
    </row>
    <row r="38" spans="2:19" ht="36.75" thickBot="1" x14ac:dyDescent="0.3">
      <c r="B38" s="17"/>
      <c r="C38" s="177" t="s">
        <v>142</v>
      </c>
      <c r="D38" s="177" t="s">
        <v>144</v>
      </c>
      <c r="E38" s="177" t="s">
        <v>146</v>
      </c>
      <c r="F38" s="180" t="s">
        <v>71</v>
      </c>
      <c r="G38" s="180" t="s">
        <v>71</v>
      </c>
      <c r="H38" s="180" t="s">
        <v>71</v>
      </c>
      <c r="I38" s="169"/>
      <c r="J38" s="180" t="s">
        <v>71</v>
      </c>
      <c r="K38" s="177" t="s">
        <v>127</v>
      </c>
      <c r="L38" s="177" t="s">
        <v>148</v>
      </c>
      <c r="M38" s="177" t="s">
        <v>108</v>
      </c>
      <c r="N38" s="177" t="s">
        <v>128</v>
      </c>
      <c r="O38" s="177" t="s">
        <v>109</v>
      </c>
      <c r="P38" s="180" t="s">
        <v>71</v>
      </c>
      <c r="Q38" s="180" t="s">
        <v>71</v>
      </c>
      <c r="R38" s="180" t="s">
        <v>71</v>
      </c>
      <c r="S38" s="180" t="s">
        <v>71</v>
      </c>
    </row>
    <row r="39" spans="2:19" ht="48" x14ac:dyDescent="0.25">
      <c r="B39" s="17"/>
      <c r="C39" s="34"/>
      <c r="D39" s="182" t="s">
        <v>150</v>
      </c>
      <c r="E39" s="43"/>
      <c r="F39" s="34"/>
      <c r="G39" s="34"/>
      <c r="H39" s="167"/>
      <c r="I39" s="167"/>
      <c r="J39" s="167"/>
      <c r="K39" s="43"/>
      <c r="L39" s="34"/>
      <c r="M39" s="34"/>
      <c r="N39" s="34"/>
      <c r="O39" s="34"/>
      <c r="P39" s="167"/>
      <c r="Q39" s="167"/>
      <c r="R39" s="167"/>
      <c r="S39" s="167"/>
    </row>
    <row r="40" spans="2:19" ht="48" x14ac:dyDescent="0.25">
      <c r="B40" s="17"/>
      <c r="C40" s="182" t="s">
        <v>149</v>
      </c>
      <c r="D40" s="182" t="s">
        <v>151</v>
      </c>
      <c r="E40" s="182" t="s">
        <v>152</v>
      </c>
      <c r="F40" s="41"/>
      <c r="G40" s="41"/>
      <c r="H40" s="168"/>
      <c r="I40" s="168"/>
      <c r="J40" s="168"/>
      <c r="K40" s="44" t="s">
        <v>153</v>
      </c>
      <c r="L40" s="41"/>
      <c r="M40" s="41"/>
      <c r="N40" s="182" t="s">
        <v>75</v>
      </c>
      <c r="O40" s="41"/>
      <c r="P40" s="168"/>
      <c r="Q40" s="168"/>
      <c r="R40" s="168"/>
      <c r="S40" s="168"/>
    </row>
    <row r="41" spans="2:19" ht="24.75" thickBot="1" x14ac:dyDescent="0.3">
      <c r="B41" s="17"/>
      <c r="C41" s="33"/>
      <c r="D41" s="33"/>
      <c r="E41" s="33"/>
      <c r="F41" s="180" t="s">
        <v>71</v>
      </c>
      <c r="G41" s="180" t="s">
        <v>71</v>
      </c>
      <c r="H41" s="169"/>
      <c r="I41" s="169"/>
      <c r="J41" s="169"/>
      <c r="K41" s="33"/>
      <c r="L41" s="177" t="s">
        <v>73</v>
      </c>
      <c r="M41" s="177" t="s">
        <v>74</v>
      </c>
      <c r="N41" s="33"/>
      <c r="O41" s="177" t="s">
        <v>116</v>
      </c>
      <c r="P41" s="169"/>
      <c r="Q41" s="169"/>
      <c r="R41" s="169"/>
      <c r="S41" s="169"/>
    </row>
    <row r="42" spans="2:19" ht="48" x14ac:dyDescent="0.25">
      <c r="B42" s="17"/>
      <c r="C42" s="176" t="s">
        <v>42</v>
      </c>
      <c r="D42" s="182" t="s">
        <v>154</v>
      </c>
      <c r="E42" s="170" t="s">
        <v>156</v>
      </c>
      <c r="F42" s="34"/>
      <c r="G42" s="34"/>
      <c r="H42" s="167"/>
      <c r="I42" s="167"/>
      <c r="J42" s="167"/>
      <c r="K42" s="170" t="s">
        <v>153</v>
      </c>
      <c r="L42" s="34"/>
      <c r="M42" s="34"/>
      <c r="N42" s="42"/>
      <c r="O42" s="34"/>
      <c r="P42" s="167"/>
      <c r="Q42" s="167"/>
      <c r="R42" s="167"/>
      <c r="S42" s="167"/>
    </row>
    <row r="43" spans="2:19" ht="24.75" thickBot="1" x14ac:dyDescent="0.3">
      <c r="B43" s="17"/>
      <c r="C43" s="177"/>
      <c r="D43" s="177" t="s">
        <v>155</v>
      </c>
      <c r="E43" s="172"/>
      <c r="F43" s="180" t="s">
        <v>71</v>
      </c>
      <c r="G43" s="180" t="s">
        <v>71</v>
      </c>
      <c r="H43" s="169"/>
      <c r="I43" s="169"/>
      <c r="J43" s="169"/>
      <c r="K43" s="172"/>
      <c r="L43" s="177" t="s">
        <v>73</v>
      </c>
      <c r="M43" s="177" t="s">
        <v>74</v>
      </c>
      <c r="N43" s="177" t="s">
        <v>75</v>
      </c>
      <c r="O43" s="177" t="s">
        <v>116</v>
      </c>
      <c r="P43" s="169"/>
      <c r="Q43" s="169"/>
      <c r="R43" s="169"/>
      <c r="S43" s="169"/>
    </row>
    <row r="44" spans="2:19" ht="24.75" thickBot="1" x14ac:dyDescent="0.3">
      <c r="B44" s="17"/>
      <c r="C44" s="177" t="s">
        <v>157</v>
      </c>
      <c r="D44" s="177" t="s">
        <v>158</v>
      </c>
      <c r="E44" s="177" t="s">
        <v>159</v>
      </c>
      <c r="F44" s="180" t="s">
        <v>71</v>
      </c>
      <c r="G44" s="180" t="s">
        <v>71</v>
      </c>
      <c r="H44" s="175"/>
      <c r="I44" s="175"/>
      <c r="J44" s="175"/>
      <c r="K44" s="177" t="s">
        <v>72</v>
      </c>
      <c r="L44" s="177" t="s">
        <v>73</v>
      </c>
      <c r="M44" s="177" t="s">
        <v>74</v>
      </c>
      <c r="N44" s="177" t="s">
        <v>75</v>
      </c>
      <c r="O44" s="177" t="s">
        <v>76</v>
      </c>
      <c r="P44" s="175"/>
      <c r="Q44" s="175"/>
      <c r="R44" s="175"/>
      <c r="S44" s="175"/>
    </row>
    <row r="45" spans="2:19" ht="24" x14ac:dyDescent="0.25">
      <c r="B45" s="14"/>
      <c r="C45" s="176" t="s">
        <v>160</v>
      </c>
      <c r="D45" s="182" t="s">
        <v>161</v>
      </c>
      <c r="E45" s="170" t="s">
        <v>163</v>
      </c>
      <c r="F45" s="167"/>
      <c r="G45" s="167"/>
      <c r="H45" s="167"/>
      <c r="I45" s="167"/>
      <c r="J45" s="167"/>
      <c r="K45" s="167"/>
      <c r="L45" s="167"/>
      <c r="M45" s="167"/>
      <c r="N45" s="167"/>
      <c r="O45" s="167"/>
      <c r="P45" s="167"/>
      <c r="Q45" s="167"/>
      <c r="R45" s="167"/>
      <c r="S45" s="167"/>
    </row>
    <row r="46" spans="2:19" ht="15.75" thickBot="1" x14ac:dyDescent="0.3">
      <c r="B46" s="14"/>
      <c r="C46" s="182"/>
      <c r="D46" s="182" t="s">
        <v>162</v>
      </c>
      <c r="E46" s="171"/>
      <c r="F46" s="168"/>
      <c r="G46" s="168"/>
      <c r="H46" s="168"/>
      <c r="I46" s="168"/>
      <c r="J46" s="168"/>
      <c r="K46" s="168"/>
      <c r="L46" s="168"/>
      <c r="M46" s="168"/>
      <c r="N46" s="168"/>
      <c r="O46" s="168"/>
      <c r="P46" s="168"/>
      <c r="Q46" s="168"/>
      <c r="R46" s="168"/>
      <c r="S46" s="168"/>
    </row>
    <row r="47" spans="2:19" ht="72" x14ac:dyDescent="0.25">
      <c r="B47" s="30"/>
      <c r="C47" s="34"/>
      <c r="D47" s="34"/>
      <c r="E47" s="182" t="s">
        <v>166</v>
      </c>
      <c r="F47" s="34"/>
      <c r="G47" s="34"/>
      <c r="H47" s="34"/>
      <c r="I47" s="167"/>
      <c r="J47" s="34"/>
      <c r="K47" s="34"/>
      <c r="L47" s="34"/>
      <c r="M47" s="34"/>
      <c r="N47" s="34"/>
      <c r="O47" s="34"/>
      <c r="P47" s="34"/>
      <c r="Q47" s="34"/>
      <c r="R47" s="34"/>
      <c r="S47" s="34"/>
    </row>
    <row r="48" spans="2:19" x14ac:dyDescent="0.25">
      <c r="B48" s="38">
        <v>38</v>
      </c>
      <c r="C48" s="34"/>
      <c r="D48" s="34"/>
      <c r="E48" s="182" t="s">
        <v>167</v>
      </c>
      <c r="F48" s="34"/>
      <c r="G48" s="34"/>
      <c r="H48" s="34"/>
      <c r="I48" s="168"/>
      <c r="J48" s="34"/>
      <c r="K48" s="34"/>
      <c r="L48" s="34"/>
      <c r="M48" s="34"/>
      <c r="N48" s="34"/>
      <c r="O48" s="34"/>
      <c r="P48" s="34"/>
      <c r="Q48" s="34"/>
      <c r="R48" s="34"/>
      <c r="S48" s="34"/>
    </row>
    <row r="49" spans="2:19" ht="16.5" x14ac:dyDescent="0.25">
      <c r="B49" s="14"/>
      <c r="C49" s="34"/>
      <c r="D49" s="49"/>
      <c r="E49" s="32"/>
      <c r="F49" s="34"/>
      <c r="G49" s="34"/>
      <c r="H49" s="34"/>
      <c r="I49" s="168"/>
      <c r="J49" s="34"/>
      <c r="K49" s="34"/>
      <c r="L49" s="34"/>
      <c r="M49" s="34"/>
      <c r="N49" s="34"/>
      <c r="O49" s="34"/>
      <c r="P49" s="34"/>
      <c r="Q49" s="34"/>
      <c r="R49" s="34"/>
      <c r="S49" s="34"/>
    </row>
    <row r="50" spans="2:19" ht="48" x14ac:dyDescent="0.25">
      <c r="B50" s="38">
        <v>39</v>
      </c>
      <c r="C50" s="48"/>
      <c r="D50" s="182" t="s">
        <v>165</v>
      </c>
      <c r="E50" s="32"/>
      <c r="F50" s="34"/>
      <c r="G50" s="34"/>
      <c r="H50" s="34"/>
      <c r="I50" s="168"/>
      <c r="J50" s="34"/>
      <c r="K50" s="51"/>
      <c r="L50" s="34"/>
      <c r="M50" s="34"/>
      <c r="N50" s="51"/>
      <c r="O50" s="34"/>
      <c r="P50" s="34"/>
      <c r="Q50" s="34"/>
      <c r="R50" s="34"/>
      <c r="S50" s="34"/>
    </row>
    <row r="51" spans="2:19" ht="48" x14ac:dyDescent="0.25">
      <c r="B51" s="30"/>
      <c r="C51" s="182" t="s">
        <v>164</v>
      </c>
      <c r="D51" s="32"/>
      <c r="E51" s="32"/>
      <c r="F51" s="50"/>
      <c r="G51" s="50"/>
      <c r="H51" s="50"/>
      <c r="I51" s="168"/>
      <c r="J51" s="50"/>
      <c r="K51" s="182" t="s">
        <v>127</v>
      </c>
      <c r="L51" s="50"/>
      <c r="M51" s="50"/>
      <c r="N51" s="182" t="s">
        <v>128</v>
      </c>
      <c r="O51" s="50"/>
      <c r="P51" s="50"/>
      <c r="Q51" s="50"/>
      <c r="R51" s="50"/>
      <c r="S51" s="50"/>
    </row>
    <row r="52" spans="2:19" ht="15.75" thickBot="1" x14ac:dyDescent="0.3">
      <c r="B52" s="38">
        <v>46</v>
      </c>
      <c r="C52" s="33"/>
      <c r="D52" s="33"/>
      <c r="E52" s="33"/>
      <c r="F52" s="180" t="s">
        <v>71</v>
      </c>
      <c r="G52" s="180" t="s">
        <v>71</v>
      </c>
      <c r="H52" s="180" t="s">
        <v>71</v>
      </c>
      <c r="I52" s="169"/>
      <c r="J52" s="180" t="s">
        <v>71</v>
      </c>
      <c r="K52" s="33"/>
      <c r="L52" s="177" t="s">
        <v>107</v>
      </c>
      <c r="M52" s="177" t="s">
        <v>108</v>
      </c>
      <c r="N52" s="33"/>
      <c r="O52" s="177" t="s">
        <v>109</v>
      </c>
      <c r="P52" s="180" t="s">
        <v>71</v>
      </c>
      <c r="Q52" s="180" t="s">
        <v>71</v>
      </c>
      <c r="R52" s="180" t="s">
        <v>71</v>
      </c>
      <c r="S52" s="180" t="s">
        <v>71</v>
      </c>
    </row>
    <row r="53" spans="2:19" ht="108" x14ac:dyDescent="0.25">
      <c r="B53" s="17"/>
      <c r="C53" s="34"/>
      <c r="D53" s="182" t="s">
        <v>169</v>
      </c>
      <c r="E53" s="34"/>
      <c r="F53" s="34"/>
      <c r="G53" s="34"/>
      <c r="H53" s="167"/>
      <c r="I53" s="167"/>
      <c r="J53" s="167"/>
      <c r="K53" s="34"/>
      <c r="L53" s="34"/>
      <c r="M53" s="34"/>
      <c r="N53" s="34"/>
      <c r="O53" s="34"/>
      <c r="P53" s="34"/>
      <c r="Q53" s="34"/>
      <c r="R53" s="167"/>
      <c r="S53" s="167"/>
    </row>
    <row r="54" spans="2:19" x14ac:dyDescent="0.25">
      <c r="B54" s="17"/>
      <c r="C54" s="34"/>
      <c r="D54" s="182" t="s">
        <v>170</v>
      </c>
      <c r="E54" s="34"/>
      <c r="F54" s="34"/>
      <c r="G54" s="34"/>
      <c r="H54" s="168"/>
      <c r="I54" s="168"/>
      <c r="J54" s="168"/>
      <c r="K54" s="34"/>
      <c r="L54" s="34"/>
      <c r="M54" s="34"/>
      <c r="N54" s="34"/>
      <c r="O54" s="34"/>
      <c r="P54" s="34"/>
      <c r="Q54" s="34"/>
      <c r="R54" s="168"/>
      <c r="S54" s="168"/>
    </row>
    <row r="55" spans="2:19" ht="17.25" x14ac:dyDescent="0.25">
      <c r="B55" s="17"/>
      <c r="C55" s="34"/>
      <c r="D55" s="32"/>
      <c r="E55" s="52"/>
      <c r="F55" s="34"/>
      <c r="G55" s="34"/>
      <c r="H55" s="168"/>
      <c r="I55" s="168"/>
      <c r="J55" s="168"/>
      <c r="K55" s="34"/>
      <c r="L55" s="34"/>
      <c r="M55" s="34"/>
      <c r="N55" s="34"/>
      <c r="O55" s="34"/>
      <c r="P55" s="34"/>
      <c r="Q55" s="34"/>
      <c r="R55" s="168"/>
      <c r="S55" s="168"/>
    </row>
    <row r="56" spans="2:19" ht="24" x14ac:dyDescent="0.25">
      <c r="B56" s="17"/>
      <c r="C56" s="34"/>
      <c r="D56" s="32"/>
      <c r="E56" s="182" t="s">
        <v>171</v>
      </c>
      <c r="F56" s="34"/>
      <c r="G56" s="34"/>
      <c r="H56" s="168"/>
      <c r="I56" s="168"/>
      <c r="J56" s="168"/>
      <c r="K56" s="53"/>
      <c r="L56" s="34"/>
      <c r="M56" s="34"/>
      <c r="N56" s="53"/>
      <c r="O56" s="34"/>
      <c r="P56" s="34"/>
      <c r="Q56" s="34"/>
      <c r="R56" s="168"/>
      <c r="S56" s="168"/>
    </row>
    <row r="57" spans="2:19" ht="24.75" thickBot="1" x14ac:dyDescent="0.3">
      <c r="B57" s="17"/>
      <c r="C57" s="177" t="s">
        <v>168</v>
      </c>
      <c r="D57" s="33"/>
      <c r="E57" s="33"/>
      <c r="F57" s="180" t="s">
        <v>71</v>
      </c>
      <c r="G57" s="180" t="s">
        <v>71</v>
      </c>
      <c r="H57" s="169"/>
      <c r="I57" s="169"/>
      <c r="J57" s="169"/>
      <c r="K57" s="177" t="s">
        <v>172</v>
      </c>
      <c r="L57" s="177" t="s">
        <v>107</v>
      </c>
      <c r="M57" s="177" t="s">
        <v>108</v>
      </c>
      <c r="N57" s="177" t="s">
        <v>173</v>
      </c>
      <c r="O57" s="177" t="s">
        <v>109</v>
      </c>
      <c r="P57" s="180" t="s">
        <v>71</v>
      </c>
      <c r="Q57" s="180" t="s">
        <v>71</v>
      </c>
      <c r="R57" s="169"/>
      <c r="S57" s="169"/>
    </row>
    <row r="58" spans="2:19" ht="24" x14ac:dyDescent="0.25">
      <c r="B58" s="17"/>
      <c r="C58" s="176" t="s">
        <v>174</v>
      </c>
      <c r="D58" s="182" t="s">
        <v>175</v>
      </c>
      <c r="E58" s="170" t="s">
        <v>177</v>
      </c>
      <c r="F58" s="41"/>
      <c r="G58" s="41"/>
      <c r="H58" s="167"/>
      <c r="I58" s="167"/>
      <c r="J58" s="167"/>
      <c r="K58" s="170" t="s">
        <v>122</v>
      </c>
      <c r="L58" s="41"/>
      <c r="M58" s="41"/>
      <c r="N58" s="170" t="s">
        <v>75</v>
      </c>
      <c r="O58" s="41"/>
      <c r="P58" s="167"/>
      <c r="Q58" s="167"/>
      <c r="R58" s="167"/>
      <c r="S58" s="167"/>
    </row>
    <row r="59" spans="2:19" ht="24.75" thickBot="1" x14ac:dyDescent="0.3">
      <c r="B59" s="17"/>
      <c r="C59" s="177"/>
      <c r="D59" s="177" t="s">
        <v>176</v>
      </c>
      <c r="E59" s="172"/>
      <c r="F59" s="180" t="s">
        <v>71</v>
      </c>
      <c r="G59" s="180" t="s">
        <v>71</v>
      </c>
      <c r="H59" s="169"/>
      <c r="I59" s="169"/>
      <c r="J59" s="169"/>
      <c r="K59" s="172"/>
      <c r="L59" s="177" t="s">
        <v>73</v>
      </c>
      <c r="M59" s="177" t="s">
        <v>74</v>
      </c>
      <c r="N59" s="172"/>
      <c r="O59" s="177" t="s">
        <v>116</v>
      </c>
      <c r="P59" s="169"/>
      <c r="Q59" s="169"/>
      <c r="R59" s="169"/>
      <c r="S59" s="169"/>
    </row>
    <row r="60" spans="2:19" ht="36" x14ac:dyDescent="0.25">
      <c r="B60" s="17"/>
      <c r="C60" s="176" t="s">
        <v>178</v>
      </c>
      <c r="D60" s="182" t="s">
        <v>69</v>
      </c>
      <c r="E60" s="170" t="s">
        <v>180</v>
      </c>
      <c r="F60" s="36"/>
      <c r="G60" s="36"/>
      <c r="H60" s="167"/>
      <c r="I60" s="167"/>
      <c r="J60" s="167"/>
      <c r="K60" s="170" t="s">
        <v>122</v>
      </c>
      <c r="L60" s="36"/>
      <c r="M60" s="36"/>
      <c r="N60" s="170" t="s">
        <v>75</v>
      </c>
      <c r="O60" s="36"/>
      <c r="P60" s="167"/>
      <c r="Q60" s="167"/>
      <c r="R60" s="167"/>
      <c r="S60" s="167"/>
    </row>
    <row r="61" spans="2:19" ht="24.75" thickBot="1" x14ac:dyDescent="0.3">
      <c r="B61" s="17"/>
      <c r="C61" s="177"/>
      <c r="D61" s="177" t="s">
        <v>179</v>
      </c>
      <c r="E61" s="172"/>
      <c r="F61" s="180" t="s">
        <v>71</v>
      </c>
      <c r="G61" s="180" t="s">
        <v>71</v>
      </c>
      <c r="H61" s="169"/>
      <c r="I61" s="169"/>
      <c r="J61" s="169"/>
      <c r="K61" s="172"/>
      <c r="L61" s="177" t="s">
        <v>73</v>
      </c>
      <c r="M61" s="177" t="s">
        <v>74</v>
      </c>
      <c r="N61" s="172"/>
      <c r="O61" s="177" t="s">
        <v>116</v>
      </c>
      <c r="P61" s="169"/>
      <c r="Q61" s="169"/>
      <c r="R61" s="169"/>
      <c r="S61" s="169"/>
    </row>
    <row r="62" spans="2:19" ht="24" x14ac:dyDescent="0.25">
      <c r="B62" s="17"/>
      <c r="C62" s="182" t="s">
        <v>181</v>
      </c>
      <c r="D62" s="182" t="s">
        <v>183</v>
      </c>
      <c r="E62" s="170" t="s">
        <v>98</v>
      </c>
      <c r="F62" s="170" t="s">
        <v>71</v>
      </c>
      <c r="G62" s="170" t="s">
        <v>71</v>
      </c>
      <c r="H62" s="170" t="s">
        <v>71</v>
      </c>
      <c r="I62" s="167"/>
      <c r="J62" s="170" t="s">
        <v>71</v>
      </c>
      <c r="K62" s="170" t="s">
        <v>127</v>
      </c>
      <c r="L62" s="170" t="s">
        <v>107</v>
      </c>
      <c r="M62" s="170" t="s">
        <v>108</v>
      </c>
      <c r="N62" s="170" t="s">
        <v>128</v>
      </c>
      <c r="O62" s="170" t="s">
        <v>109</v>
      </c>
      <c r="P62" s="170" t="s">
        <v>71</v>
      </c>
      <c r="Q62" s="170" t="s">
        <v>71</v>
      </c>
      <c r="R62" s="170" t="s">
        <v>71</v>
      </c>
      <c r="S62" s="170" t="s">
        <v>71</v>
      </c>
    </row>
    <row r="63" spans="2:19" ht="15.75" thickBot="1" x14ac:dyDescent="0.3">
      <c r="B63" s="17"/>
      <c r="C63" s="177" t="s">
        <v>182</v>
      </c>
      <c r="D63" s="177" t="s">
        <v>184</v>
      </c>
      <c r="E63" s="172"/>
      <c r="F63" s="172"/>
      <c r="G63" s="172"/>
      <c r="H63" s="172"/>
      <c r="I63" s="169"/>
      <c r="J63" s="172"/>
      <c r="K63" s="172"/>
      <c r="L63" s="172"/>
      <c r="M63" s="172"/>
      <c r="N63" s="172"/>
      <c r="O63" s="172"/>
      <c r="P63" s="172"/>
      <c r="Q63" s="172"/>
      <c r="R63" s="172"/>
      <c r="S63" s="172"/>
    </row>
    <row r="64" spans="2:19" ht="24" x14ac:dyDescent="0.25">
      <c r="B64" s="17"/>
      <c r="C64" s="182" t="s">
        <v>185</v>
      </c>
      <c r="D64" s="182" t="s">
        <v>103</v>
      </c>
      <c r="E64" s="170" t="s">
        <v>188</v>
      </c>
      <c r="F64" s="170" t="s">
        <v>71</v>
      </c>
      <c r="G64" s="170" t="s">
        <v>71</v>
      </c>
      <c r="H64" s="170" t="s">
        <v>71</v>
      </c>
      <c r="I64" s="167"/>
      <c r="J64" s="170" t="s">
        <v>71</v>
      </c>
      <c r="K64" s="170" t="s">
        <v>127</v>
      </c>
      <c r="L64" s="170" t="s">
        <v>107</v>
      </c>
      <c r="M64" s="170" t="s">
        <v>108</v>
      </c>
      <c r="N64" s="170" t="s">
        <v>128</v>
      </c>
      <c r="O64" s="170" t="s">
        <v>189</v>
      </c>
      <c r="P64" s="170" t="s">
        <v>71</v>
      </c>
      <c r="Q64" s="170" t="s">
        <v>71</v>
      </c>
      <c r="R64" s="170" t="s">
        <v>71</v>
      </c>
      <c r="S64" s="170" t="s">
        <v>71</v>
      </c>
    </row>
    <row r="65" spans="2:19" ht="15.75" thickBot="1" x14ac:dyDescent="0.3">
      <c r="B65" s="17"/>
      <c r="C65" s="177" t="s">
        <v>186</v>
      </c>
      <c r="D65" s="177" t="s">
        <v>187</v>
      </c>
      <c r="E65" s="172"/>
      <c r="F65" s="172"/>
      <c r="G65" s="172"/>
      <c r="H65" s="172"/>
      <c r="I65" s="169"/>
      <c r="J65" s="172"/>
      <c r="K65" s="172"/>
      <c r="L65" s="172"/>
      <c r="M65" s="172"/>
      <c r="N65" s="172"/>
      <c r="O65" s="172"/>
      <c r="P65" s="172"/>
      <c r="Q65" s="172"/>
      <c r="R65" s="172"/>
      <c r="S65" s="172"/>
    </row>
    <row r="66" spans="2:19" x14ac:dyDescent="0.25">
      <c r="B66" s="14"/>
      <c r="C66" s="173"/>
      <c r="D66" s="170" t="s">
        <v>190</v>
      </c>
      <c r="E66" s="182" t="s">
        <v>191</v>
      </c>
      <c r="F66" s="167"/>
      <c r="G66" s="167"/>
      <c r="H66" s="167"/>
      <c r="I66" s="167"/>
      <c r="J66" s="167"/>
      <c r="K66" s="167"/>
      <c r="L66" s="167"/>
      <c r="M66" s="167"/>
      <c r="N66" s="167"/>
      <c r="O66" s="167"/>
      <c r="P66" s="167"/>
      <c r="Q66" s="167"/>
      <c r="R66" s="167"/>
      <c r="S66" s="167"/>
    </row>
    <row r="67" spans="2:19" ht="15.75" thickBot="1" x14ac:dyDescent="0.3">
      <c r="B67" s="14"/>
      <c r="C67" s="174"/>
      <c r="D67" s="171"/>
      <c r="E67" s="182" t="s">
        <v>192</v>
      </c>
      <c r="F67" s="168"/>
      <c r="G67" s="168"/>
      <c r="H67" s="168"/>
      <c r="I67" s="168"/>
      <c r="J67" s="168"/>
      <c r="K67" s="168"/>
      <c r="L67" s="168"/>
      <c r="M67" s="168"/>
      <c r="N67" s="168"/>
      <c r="O67" s="168"/>
      <c r="P67" s="168"/>
      <c r="Q67" s="168"/>
      <c r="R67" s="168"/>
      <c r="S67" s="168"/>
    </row>
    <row r="68" spans="2:19" ht="24" x14ac:dyDescent="0.25">
      <c r="B68" s="14"/>
      <c r="C68" s="176" t="s">
        <v>193</v>
      </c>
      <c r="D68" s="182" t="s">
        <v>194</v>
      </c>
      <c r="E68" s="170" t="s">
        <v>196</v>
      </c>
      <c r="F68" s="167"/>
      <c r="G68" s="167"/>
      <c r="H68" s="167"/>
      <c r="I68" s="41"/>
      <c r="J68" s="167"/>
      <c r="K68" s="170" t="s">
        <v>197</v>
      </c>
      <c r="L68" s="41"/>
      <c r="M68" s="41"/>
      <c r="N68" s="170" t="s">
        <v>75</v>
      </c>
      <c r="O68" s="41"/>
      <c r="P68" s="167"/>
      <c r="Q68" s="167"/>
      <c r="R68" s="167"/>
      <c r="S68" s="167"/>
    </row>
    <row r="69" spans="2:19" ht="24.75" thickBot="1" x14ac:dyDescent="0.3">
      <c r="B69" s="31"/>
      <c r="C69" s="177"/>
      <c r="D69" s="177" t="s">
        <v>195</v>
      </c>
      <c r="E69" s="172"/>
      <c r="F69" s="169"/>
      <c r="G69" s="169"/>
      <c r="H69" s="169"/>
      <c r="I69" s="180" t="s">
        <v>71</v>
      </c>
      <c r="J69" s="169"/>
      <c r="K69" s="172"/>
      <c r="L69" s="177" t="s">
        <v>73</v>
      </c>
      <c r="M69" s="177" t="s">
        <v>74</v>
      </c>
      <c r="N69" s="172"/>
      <c r="O69" s="177" t="s">
        <v>116</v>
      </c>
      <c r="P69" s="169"/>
      <c r="Q69" s="169"/>
      <c r="R69" s="169"/>
      <c r="S69" s="169"/>
    </row>
    <row r="70" spans="2:19" ht="24" x14ac:dyDescent="0.25">
      <c r="B70" s="29">
        <v>17</v>
      </c>
      <c r="C70" s="176" t="s">
        <v>198</v>
      </c>
      <c r="D70" s="182" t="s">
        <v>199</v>
      </c>
      <c r="E70" s="170" t="s">
        <v>89</v>
      </c>
      <c r="F70" s="170" t="s">
        <v>71</v>
      </c>
      <c r="G70" s="170" t="s">
        <v>71</v>
      </c>
      <c r="H70" s="167"/>
      <c r="I70" s="167"/>
      <c r="J70" s="167"/>
      <c r="K70" s="170" t="s">
        <v>90</v>
      </c>
      <c r="L70" s="170" t="s">
        <v>73</v>
      </c>
      <c r="M70" s="170" t="s">
        <v>74</v>
      </c>
      <c r="N70" s="170" t="s">
        <v>75</v>
      </c>
      <c r="O70" s="170" t="s">
        <v>123</v>
      </c>
      <c r="P70" s="167"/>
      <c r="Q70" s="167"/>
      <c r="R70" s="167"/>
      <c r="S70" s="167"/>
    </row>
    <row r="71" spans="2:19" ht="15.75" thickBot="1" x14ac:dyDescent="0.3">
      <c r="B71" s="14"/>
      <c r="C71" s="177"/>
      <c r="D71" s="177" t="s">
        <v>200</v>
      </c>
      <c r="E71" s="172"/>
      <c r="F71" s="172"/>
      <c r="G71" s="172"/>
      <c r="H71" s="169"/>
      <c r="I71" s="169"/>
      <c r="J71" s="169"/>
      <c r="K71" s="172"/>
      <c r="L71" s="172"/>
      <c r="M71" s="172"/>
      <c r="N71" s="172"/>
      <c r="O71" s="172"/>
      <c r="P71" s="169"/>
      <c r="Q71" s="169"/>
      <c r="R71" s="169"/>
      <c r="S71" s="169"/>
    </row>
    <row r="72" spans="2:19" ht="36" x14ac:dyDescent="0.25">
      <c r="B72" s="14"/>
      <c r="C72" s="34"/>
      <c r="D72" s="182" t="s">
        <v>202</v>
      </c>
      <c r="E72" s="170" t="s">
        <v>204</v>
      </c>
      <c r="F72" s="34"/>
      <c r="G72" s="34"/>
      <c r="H72" s="167"/>
      <c r="I72" s="167"/>
      <c r="J72" s="167"/>
      <c r="K72" s="42"/>
      <c r="L72" s="34"/>
      <c r="M72" s="34"/>
      <c r="N72" s="42"/>
      <c r="O72" s="42"/>
      <c r="P72" s="167"/>
      <c r="Q72" s="167"/>
      <c r="R72" s="167"/>
      <c r="S72" s="167"/>
    </row>
    <row r="73" spans="2:19" ht="24.75" thickBot="1" x14ac:dyDescent="0.3">
      <c r="B73" s="55"/>
      <c r="C73" s="177" t="s">
        <v>201</v>
      </c>
      <c r="D73" s="177" t="s">
        <v>203</v>
      </c>
      <c r="E73" s="172"/>
      <c r="F73" s="180" t="s">
        <v>71</v>
      </c>
      <c r="G73" s="180" t="s">
        <v>71</v>
      </c>
      <c r="H73" s="169"/>
      <c r="I73" s="169"/>
      <c r="J73" s="169"/>
      <c r="K73" s="177" t="s">
        <v>72</v>
      </c>
      <c r="L73" s="177" t="s">
        <v>73</v>
      </c>
      <c r="M73" s="177" t="s">
        <v>74</v>
      </c>
      <c r="N73" s="177" t="s">
        <v>75</v>
      </c>
      <c r="O73" s="177" t="s">
        <v>76</v>
      </c>
      <c r="P73" s="169"/>
      <c r="Q73" s="169"/>
      <c r="R73" s="169"/>
      <c r="S73" s="169"/>
    </row>
    <row r="74" spans="2:19" ht="36" x14ac:dyDescent="0.25">
      <c r="B74" s="29">
        <v>19</v>
      </c>
      <c r="C74" s="176" t="s">
        <v>205</v>
      </c>
      <c r="D74" s="170" t="s">
        <v>206</v>
      </c>
      <c r="E74" s="48"/>
      <c r="F74" s="49"/>
      <c r="G74" s="49"/>
      <c r="H74" s="49"/>
      <c r="I74" s="167"/>
      <c r="J74" s="167"/>
      <c r="K74" s="182" t="s">
        <v>208</v>
      </c>
      <c r="L74" s="49"/>
      <c r="M74" s="49"/>
      <c r="N74" s="49"/>
      <c r="O74" s="49"/>
      <c r="P74" s="49"/>
      <c r="Q74" s="49"/>
      <c r="R74" s="49"/>
      <c r="S74" s="167"/>
    </row>
    <row r="75" spans="2:19" ht="15.75" thickBot="1" x14ac:dyDescent="0.3">
      <c r="B75" s="17"/>
      <c r="C75" s="177"/>
      <c r="D75" s="172"/>
      <c r="E75" s="177" t="s">
        <v>207</v>
      </c>
      <c r="F75" s="180" t="s">
        <v>71</v>
      </c>
      <c r="G75" s="180" t="s">
        <v>71</v>
      </c>
      <c r="H75" s="180" t="s">
        <v>71</v>
      </c>
      <c r="I75" s="169"/>
      <c r="J75" s="169"/>
      <c r="K75" s="177" t="s">
        <v>209</v>
      </c>
      <c r="L75" s="177" t="s">
        <v>107</v>
      </c>
      <c r="M75" s="177" t="s">
        <v>74</v>
      </c>
      <c r="N75" s="177" t="s">
        <v>210</v>
      </c>
      <c r="O75" s="177" t="s">
        <v>116</v>
      </c>
      <c r="P75" s="180" t="s">
        <v>71</v>
      </c>
      <c r="Q75" s="180" t="s">
        <v>71</v>
      </c>
      <c r="R75" s="180" t="s">
        <v>71</v>
      </c>
      <c r="S75" s="169"/>
    </row>
    <row r="76" spans="2:19" ht="60" x14ac:dyDescent="0.25">
      <c r="B76" s="17"/>
      <c r="C76" s="34"/>
      <c r="D76" s="182" t="s">
        <v>212</v>
      </c>
      <c r="E76" s="34"/>
      <c r="F76" s="34"/>
      <c r="G76" s="34"/>
      <c r="H76" s="167"/>
      <c r="I76" s="167"/>
      <c r="J76" s="167"/>
      <c r="K76" s="34"/>
      <c r="L76" s="34"/>
      <c r="M76" s="34"/>
      <c r="N76" s="34"/>
      <c r="O76" s="34"/>
      <c r="P76" s="167"/>
      <c r="Q76" s="167"/>
      <c r="R76" s="167"/>
      <c r="S76" s="167"/>
    </row>
    <row r="77" spans="2:19" ht="72" x14ac:dyDescent="0.25">
      <c r="B77" s="17"/>
      <c r="C77" s="182" t="s">
        <v>211</v>
      </c>
      <c r="D77" s="182" t="s">
        <v>213</v>
      </c>
      <c r="E77" s="34"/>
      <c r="F77" s="34"/>
      <c r="G77" s="34"/>
      <c r="H77" s="168"/>
      <c r="I77" s="168"/>
      <c r="J77" s="168"/>
      <c r="K77" s="34"/>
      <c r="L77" s="34"/>
      <c r="M77" s="34"/>
      <c r="N77" s="34"/>
      <c r="O77" s="34"/>
      <c r="P77" s="168"/>
      <c r="Q77" s="168"/>
      <c r="R77" s="168"/>
      <c r="S77" s="168"/>
    </row>
    <row r="78" spans="2:19" ht="24" x14ac:dyDescent="0.25">
      <c r="B78" s="17"/>
      <c r="C78" s="32"/>
      <c r="D78" s="32"/>
      <c r="E78" s="182" t="s">
        <v>214</v>
      </c>
      <c r="F78" s="42"/>
      <c r="G78" s="42"/>
      <c r="H78" s="168"/>
      <c r="I78" s="168"/>
      <c r="J78" s="168"/>
      <c r="K78" s="182" t="s">
        <v>72</v>
      </c>
      <c r="L78" s="42"/>
      <c r="M78" s="42"/>
      <c r="N78" s="182" t="s">
        <v>75</v>
      </c>
      <c r="O78" s="182" t="s">
        <v>76</v>
      </c>
      <c r="P78" s="168"/>
      <c r="Q78" s="168"/>
      <c r="R78" s="168"/>
      <c r="S78" s="168"/>
    </row>
    <row r="79" spans="2:19" ht="24.75" thickBot="1" x14ac:dyDescent="0.3">
      <c r="B79" s="17"/>
      <c r="C79" s="33"/>
      <c r="D79" s="33"/>
      <c r="E79" s="33"/>
      <c r="F79" s="180" t="s">
        <v>71</v>
      </c>
      <c r="G79" s="180" t="s">
        <v>71</v>
      </c>
      <c r="H79" s="169"/>
      <c r="I79" s="169"/>
      <c r="J79" s="169"/>
      <c r="K79" s="33"/>
      <c r="L79" s="177" t="s">
        <v>73</v>
      </c>
      <c r="M79" s="177" t="s">
        <v>74</v>
      </c>
      <c r="N79" s="33"/>
      <c r="O79" s="33"/>
      <c r="P79" s="169"/>
      <c r="Q79" s="169"/>
      <c r="R79" s="169"/>
      <c r="S79" s="169"/>
    </row>
    <row r="80" spans="2:19" ht="24" x14ac:dyDescent="0.25">
      <c r="B80" s="17"/>
      <c r="C80" s="171" t="s">
        <v>215</v>
      </c>
      <c r="D80" s="182" t="s">
        <v>217</v>
      </c>
      <c r="E80" s="170" t="s">
        <v>98</v>
      </c>
      <c r="F80" s="170" t="s">
        <v>71</v>
      </c>
      <c r="G80" s="170" t="s">
        <v>71</v>
      </c>
      <c r="H80" s="170" t="s">
        <v>71</v>
      </c>
      <c r="I80" s="167"/>
      <c r="J80" s="170" t="s">
        <v>71</v>
      </c>
      <c r="K80" s="170" t="s">
        <v>127</v>
      </c>
      <c r="L80" s="170" t="s">
        <v>219</v>
      </c>
      <c r="M80" s="170" t="s">
        <v>108</v>
      </c>
      <c r="N80" s="170" t="s">
        <v>128</v>
      </c>
      <c r="O80" s="170" t="s">
        <v>220</v>
      </c>
      <c r="P80" s="170" t="s">
        <v>71</v>
      </c>
      <c r="Q80" s="170" t="s">
        <v>71</v>
      </c>
      <c r="R80" s="170" t="s">
        <v>71</v>
      </c>
      <c r="S80" s="167"/>
    </row>
    <row r="81" spans="2:19" ht="15.75" thickBot="1" x14ac:dyDescent="0.3">
      <c r="B81" s="17"/>
      <c r="C81" s="172" t="s">
        <v>216</v>
      </c>
      <c r="D81" s="177" t="s">
        <v>218</v>
      </c>
      <c r="E81" s="172"/>
      <c r="F81" s="172"/>
      <c r="G81" s="172"/>
      <c r="H81" s="172"/>
      <c r="I81" s="169"/>
      <c r="J81" s="172"/>
      <c r="K81" s="172"/>
      <c r="L81" s="172"/>
      <c r="M81" s="172"/>
      <c r="N81" s="172"/>
      <c r="O81" s="172"/>
      <c r="P81" s="172"/>
      <c r="Q81" s="172"/>
      <c r="R81" s="172"/>
      <c r="S81" s="169"/>
    </row>
    <row r="82" spans="2:19" ht="60" x14ac:dyDescent="0.25">
      <c r="B82" s="17"/>
      <c r="C82" s="34"/>
      <c r="D82" s="182" t="s">
        <v>222</v>
      </c>
      <c r="E82" s="170" t="s">
        <v>224</v>
      </c>
      <c r="F82" s="34"/>
      <c r="G82" s="34"/>
      <c r="H82" s="34"/>
      <c r="I82" s="167"/>
      <c r="J82" s="34"/>
      <c r="K82" s="49"/>
      <c r="L82" s="34"/>
      <c r="M82" s="34"/>
      <c r="N82" s="34"/>
      <c r="O82" s="34"/>
      <c r="P82" s="34"/>
      <c r="Q82" s="34"/>
      <c r="R82" s="34"/>
      <c r="S82" s="34"/>
    </row>
    <row r="83" spans="2:19" ht="15.75" x14ac:dyDescent="0.25">
      <c r="B83" s="17"/>
      <c r="C83" s="41"/>
      <c r="D83" s="182" t="s">
        <v>223</v>
      </c>
      <c r="E83" s="171"/>
      <c r="F83" s="34"/>
      <c r="G83" s="34"/>
      <c r="H83" s="34"/>
      <c r="I83" s="168"/>
      <c r="J83" s="34"/>
      <c r="K83" s="182" t="s">
        <v>127</v>
      </c>
      <c r="L83" s="34"/>
      <c r="M83" s="34"/>
      <c r="N83" s="43"/>
      <c r="O83" s="34"/>
      <c r="P83" s="34"/>
      <c r="Q83" s="34"/>
      <c r="R83" s="34"/>
      <c r="S83" s="34"/>
    </row>
    <row r="84" spans="2:19" ht="36.75" thickBot="1" x14ac:dyDescent="0.3">
      <c r="B84" s="17"/>
      <c r="C84" s="177" t="s">
        <v>221</v>
      </c>
      <c r="D84" s="33"/>
      <c r="E84" s="172"/>
      <c r="F84" s="180" t="s">
        <v>71</v>
      </c>
      <c r="G84" s="180" t="s">
        <v>71</v>
      </c>
      <c r="H84" s="180" t="s">
        <v>71</v>
      </c>
      <c r="I84" s="169"/>
      <c r="J84" s="56" t="s">
        <v>71</v>
      </c>
      <c r="K84" s="177" t="s">
        <v>225</v>
      </c>
      <c r="L84" s="177" t="s">
        <v>219</v>
      </c>
      <c r="M84" s="177" t="s">
        <v>108</v>
      </c>
      <c r="N84" s="177" t="s">
        <v>128</v>
      </c>
      <c r="O84" s="177" t="s">
        <v>189</v>
      </c>
      <c r="P84" s="180" t="s">
        <v>71</v>
      </c>
      <c r="Q84" s="180" t="s">
        <v>71</v>
      </c>
      <c r="R84" s="180" t="s">
        <v>71</v>
      </c>
      <c r="S84" s="180" t="s">
        <v>71</v>
      </c>
    </row>
    <row r="85" spans="2:19" ht="36" x14ac:dyDescent="0.25">
      <c r="B85" s="55"/>
      <c r="C85" s="176" t="s">
        <v>226</v>
      </c>
      <c r="D85" s="170" t="s">
        <v>227</v>
      </c>
      <c r="E85" s="182" t="s">
        <v>228</v>
      </c>
      <c r="F85" s="49"/>
      <c r="G85" s="49"/>
      <c r="H85" s="49"/>
      <c r="I85" s="167"/>
      <c r="J85" s="49"/>
      <c r="K85" s="170" t="s">
        <v>230</v>
      </c>
      <c r="L85" s="49"/>
      <c r="M85" s="49"/>
      <c r="N85" s="48"/>
      <c r="O85" s="48"/>
      <c r="P85" s="49"/>
      <c r="Q85" s="49"/>
      <c r="R85" s="49"/>
      <c r="S85" s="49"/>
    </row>
    <row r="86" spans="2:19" ht="24.75" thickBot="1" x14ac:dyDescent="0.3">
      <c r="B86" s="57">
        <v>43</v>
      </c>
      <c r="C86" s="177"/>
      <c r="D86" s="172"/>
      <c r="E86" s="177" t="s">
        <v>229</v>
      </c>
      <c r="F86" s="180" t="s">
        <v>71</v>
      </c>
      <c r="G86" s="180" t="s">
        <v>71</v>
      </c>
      <c r="H86" s="180" t="s">
        <v>71</v>
      </c>
      <c r="I86" s="169"/>
      <c r="J86" s="56" t="s">
        <v>71</v>
      </c>
      <c r="K86" s="172"/>
      <c r="L86" s="177" t="s">
        <v>107</v>
      </c>
      <c r="M86" s="177" t="s">
        <v>74</v>
      </c>
      <c r="N86" s="177" t="s">
        <v>75</v>
      </c>
      <c r="O86" s="177" t="s">
        <v>76</v>
      </c>
      <c r="P86" s="180" t="s">
        <v>71</v>
      </c>
      <c r="Q86" s="180" t="s">
        <v>71</v>
      </c>
      <c r="R86" s="180" t="s">
        <v>71</v>
      </c>
      <c r="S86" s="180" t="s">
        <v>71</v>
      </c>
    </row>
    <row r="87" spans="2:19" ht="36" x14ac:dyDescent="0.25">
      <c r="B87" s="14"/>
      <c r="C87" s="167"/>
      <c r="D87" s="170" t="s">
        <v>231</v>
      </c>
      <c r="E87" s="182" t="s">
        <v>232</v>
      </c>
      <c r="F87" s="167"/>
      <c r="G87" s="167"/>
      <c r="H87" s="167"/>
      <c r="I87" s="167"/>
      <c r="J87" s="167"/>
      <c r="K87" s="167"/>
      <c r="L87" s="167"/>
      <c r="M87" s="167"/>
      <c r="N87" s="167"/>
      <c r="O87" s="167"/>
      <c r="P87" s="167"/>
      <c r="Q87" s="167"/>
      <c r="R87" s="167"/>
      <c r="S87" s="167"/>
    </row>
    <row r="88" spans="2:19" ht="15.75" thickBot="1" x14ac:dyDescent="0.3">
      <c r="B88" s="14"/>
      <c r="C88" s="168"/>
      <c r="D88" s="171"/>
      <c r="E88" s="182" t="s">
        <v>233</v>
      </c>
      <c r="F88" s="168"/>
      <c r="G88" s="168"/>
      <c r="H88" s="168"/>
      <c r="I88" s="168"/>
      <c r="J88" s="168"/>
      <c r="K88" s="168"/>
      <c r="L88" s="168"/>
      <c r="M88" s="168"/>
      <c r="N88" s="168"/>
      <c r="O88" s="168"/>
      <c r="P88" s="168"/>
      <c r="Q88" s="168"/>
      <c r="R88" s="168"/>
      <c r="S88" s="168"/>
    </row>
    <row r="89" spans="2:19" ht="72" x14ac:dyDescent="0.25">
      <c r="B89" s="38">
        <v>44</v>
      </c>
      <c r="C89" s="58"/>
      <c r="D89" s="170" t="s">
        <v>235</v>
      </c>
      <c r="E89" s="182" t="s">
        <v>236</v>
      </c>
      <c r="F89" s="34"/>
      <c r="G89" s="34"/>
      <c r="H89" s="34"/>
      <c r="I89" s="167"/>
      <c r="J89" s="167"/>
      <c r="K89" s="34"/>
      <c r="L89" s="34"/>
      <c r="M89" s="34"/>
      <c r="N89" s="34"/>
      <c r="O89" s="34"/>
      <c r="P89" s="34"/>
      <c r="Q89" s="34"/>
      <c r="R89" s="34"/>
      <c r="S89" s="167"/>
    </row>
    <row r="90" spans="2:19" ht="16.5" x14ac:dyDescent="0.25">
      <c r="B90" s="17"/>
      <c r="C90" s="58"/>
      <c r="D90" s="171"/>
      <c r="E90" s="182" t="s">
        <v>237</v>
      </c>
      <c r="F90" s="34"/>
      <c r="G90" s="34"/>
      <c r="H90" s="34"/>
      <c r="I90" s="168"/>
      <c r="J90" s="168"/>
      <c r="K90" s="53"/>
      <c r="L90" s="34"/>
      <c r="M90" s="34"/>
      <c r="N90" s="34"/>
      <c r="O90" s="34"/>
      <c r="P90" s="34"/>
      <c r="Q90" s="34"/>
      <c r="R90" s="34"/>
      <c r="S90" s="168"/>
    </row>
    <row r="91" spans="2:19" ht="36" x14ac:dyDescent="0.25">
      <c r="B91" s="17"/>
      <c r="C91" s="171" t="s">
        <v>234</v>
      </c>
      <c r="D91" s="171"/>
      <c r="E91" s="32"/>
      <c r="F91" s="42"/>
      <c r="G91" s="42"/>
      <c r="H91" s="42"/>
      <c r="I91" s="168"/>
      <c r="J91" s="168"/>
      <c r="K91" s="182" t="s">
        <v>230</v>
      </c>
      <c r="L91" s="182" t="s">
        <v>238</v>
      </c>
      <c r="M91" s="42"/>
      <c r="N91" s="182" t="s">
        <v>75</v>
      </c>
      <c r="O91" s="182" t="s">
        <v>76</v>
      </c>
      <c r="P91" s="42"/>
      <c r="Q91" s="42"/>
      <c r="R91" s="42"/>
      <c r="S91" s="168"/>
    </row>
    <row r="92" spans="2:19" ht="24.75" thickBot="1" x14ac:dyDescent="0.3">
      <c r="B92" s="17"/>
      <c r="C92" s="59"/>
      <c r="D92" s="172"/>
      <c r="E92" s="33"/>
      <c r="F92" s="180" t="s">
        <v>71</v>
      </c>
      <c r="G92" s="180" t="s">
        <v>71</v>
      </c>
      <c r="H92" s="180" t="s">
        <v>71</v>
      </c>
      <c r="I92" s="169"/>
      <c r="J92" s="169"/>
      <c r="K92" s="33"/>
      <c r="L92" s="177" t="s">
        <v>239</v>
      </c>
      <c r="M92" s="177" t="s">
        <v>74</v>
      </c>
      <c r="N92" s="33"/>
      <c r="O92" s="33"/>
      <c r="P92" s="180" t="s">
        <v>71</v>
      </c>
      <c r="Q92" s="180" t="s">
        <v>71</v>
      </c>
      <c r="R92" s="180" t="s">
        <v>71</v>
      </c>
      <c r="S92" s="169"/>
    </row>
    <row r="93" spans="2:19" ht="48" x14ac:dyDescent="0.25">
      <c r="B93" s="14"/>
      <c r="C93" s="176" t="s">
        <v>240</v>
      </c>
      <c r="D93" s="170" t="s">
        <v>241</v>
      </c>
      <c r="E93" s="50"/>
      <c r="F93" s="34"/>
      <c r="G93" s="167"/>
      <c r="H93" s="167"/>
      <c r="I93" s="167"/>
      <c r="J93" s="167"/>
      <c r="K93" s="182" t="s">
        <v>243</v>
      </c>
      <c r="L93" s="34"/>
      <c r="M93" s="34"/>
      <c r="N93" s="34"/>
      <c r="O93" s="34"/>
      <c r="P93" s="34"/>
      <c r="Q93" s="34"/>
      <c r="R93" s="34"/>
      <c r="S93" s="34"/>
    </row>
    <row r="94" spans="2:19" ht="24" x14ac:dyDescent="0.25">
      <c r="B94" s="60"/>
      <c r="C94" s="182"/>
      <c r="D94" s="171"/>
      <c r="E94" s="182" t="s">
        <v>242</v>
      </c>
      <c r="F94" s="63"/>
      <c r="G94" s="168"/>
      <c r="H94" s="168"/>
      <c r="I94" s="168"/>
      <c r="J94" s="168"/>
      <c r="K94" s="182" t="s">
        <v>105</v>
      </c>
      <c r="L94" s="63"/>
      <c r="M94" s="63"/>
      <c r="N94" s="63"/>
      <c r="O94" s="63"/>
      <c r="P94" s="63"/>
      <c r="Q94" s="63"/>
      <c r="R94" s="63"/>
      <c r="S94" s="63"/>
    </row>
    <row r="95" spans="2:19" ht="24.75" thickBot="1" x14ac:dyDescent="0.3">
      <c r="B95" s="29">
        <v>45</v>
      </c>
      <c r="C95" s="182"/>
      <c r="D95" s="171"/>
      <c r="E95" s="32"/>
      <c r="F95" s="35" t="s">
        <v>71</v>
      </c>
      <c r="G95" s="168"/>
      <c r="H95" s="168"/>
      <c r="I95" s="168"/>
      <c r="J95" s="168"/>
      <c r="K95" s="182" t="s">
        <v>244</v>
      </c>
      <c r="L95" s="182" t="s">
        <v>107</v>
      </c>
      <c r="M95" s="182" t="s">
        <v>108</v>
      </c>
      <c r="N95" s="182" t="s">
        <v>245</v>
      </c>
      <c r="O95" s="182" t="s">
        <v>141</v>
      </c>
      <c r="P95" s="35" t="s">
        <v>71</v>
      </c>
      <c r="Q95" s="35" t="s">
        <v>71</v>
      </c>
      <c r="R95" s="35" t="s">
        <v>71</v>
      </c>
      <c r="S95" s="35" t="s">
        <v>71</v>
      </c>
    </row>
    <row r="96" spans="2:19" ht="36" x14ac:dyDescent="0.25">
      <c r="B96" s="14"/>
      <c r="C96" s="34"/>
      <c r="D96" s="182" t="s">
        <v>247</v>
      </c>
      <c r="E96" s="170" t="s">
        <v>249</v>
      </c>
      <c r="F96" s="34"/>
      <c r="G96" s="34"/>
      <c r="H96" s="34"/>
      <c r="I96" s="167"/>
      <c r="J96" s="34"/>
      <c r="K96" s="34"/>
      <c r="L96" s="34"/>
      <c r="M96" s="34"/>
      <c r="N96" s="34"/>
      <c r="O96" s="34"/>
      <c r="P96" s="34"/>
      <c r="Q96" s="34"/>
      <c r="R96" s="34"/>
      <c r="S96" s="167"/>
    </row>
    <row r="97" spans="2:19" ht="36" x14ac:dyDescent="0.25">
      <c r="B97" s="14"/>
      <c r="C97" s="182" t="s">
        <v>246</v>
      </c>
      <c r="D97" s="182" t="s">
        <v>248</v>
      </c>
      <c r="E97" s="171"/>
      <c r="F97" s="41"/>
      <c r="G97" s="41"/>
      <c r="H97" s="41"/>
      <c r="I97" s="168"/>
      <c r="J97" s="41"/>
      <c r="K97" s="182" t="s">
        <v>127</v>
      </c>
      <c r="L97" s="41"/>
      <c r="M97" s="41"/>
      <c r="N97" s="182" t="s">
        <v>128</v>
      </c>
      <c r="O97" s="41"/>
      <c r="P97" s="41"/>
      <c r="Q97" s="41"/>
      <c r="R97" s="41"/>
      <c r="S97" s="168"/>
    </row>
    <row r="98" spans="2:19" ht="16.5" thickBot="1" x14ac:dyDescent="0.3">
      <c r="B98" s="62"/>
      <c r="C98" s="33"/>
      <c r="D98" s="33"/>
      <c r="E98" s="172"/>
      <c r="F98" s="180" t="s">
        <v>71</v>
      </c>
      <c r="G98" s="180" t="s">
        <v>71</v>
      </c>
      <c r="H98" s="180" t="s">
        <v>71</v>
      </c>
      <c r="I98" s="169"/>
      <c r="J98" s="180" t="s">
        <v>71</v>
      </c>
      <c r="K98" s="33"/>
      <c r="L98" s="177" t="s">
        <v>107</v>
      </c>
      <c r="M98" s="177" t="s">
        <v>108</v>
      </c>
      <c r="N98" s="33"/>
      <c r="O98" s="177" t="s">
        <v>109</v>
      </c>
      <c r="P98" s="180" t="s">
        <v>71</v>
      </c>
      <c r="Q98" s="180" t="s">
        <v>71</v>
      </c>
      <c r="R98" s="180" t="s">
        <v>71</v>
      </c>
      <c r="S98" s="169"/>
    </row>
    <row r="99" spans="2:19" ht="60" x14ac:dyDescent="0.25">
      <c r="B99" s="29">
        <v>8</v>
      </c>
      <c r="C99" s="34"/>
      <c r="D99" s="182" t="s">
        <v>251</v>
      </c>
      <c r="E99" s="34"/>
      <c r="F99" s="34"/>
      <c r="G99" s="34"/>
      <c r="H99" s="34"/>
      <c r="I99" s="167"/>
      <c r="J99" s="34"/>
      <c r="K99" s="34"/>
      <c r="L99" s="34"/>
      <c r="M99" s="34"/>
      <c r="N99" s="34"/>
      <c r="O99" s="34"/>
      <c r="P99" s="34"/>
      <c r="Q99" s="34"/>
      <c r="R99" s="34"/>
      <c r="S99" s="34"/>
    </row>
    <row r="100" spans="2:19" ht="48" x14ac:dyDescent="0.25">
      <c r="B100" s="17"/>
      <c r="C100" s="182" t="s">
        <v>250</v>
      </c>
      <c r="D100" s="182" t="s">
        <v>252</v>
      </c>
      <c r="E100" s="182" t="s">
        <v>253</v>
      </c>
      <c r="F100" s="34"/>
      <c r="G100" s="34"/>
      <c r="H100" s="34"/>
      <c r="I100" s="168"/>
      <c r="J100" s="34"/>
      <c r="K100" s="43"/>
      <c r="L100" s="34"/>
      <c r="M100" s="34"/>
      <c r="N100" s="43"/>
      <c r="O100" s="34"/>
      <c r="P100" s="34"/>
      <c r="Q100" s="34"/>
      <c r="R100" s="34"/>
      <c r="S100" s="34"/>
    </row>
    <row r="101" spans="2:19" ht="24" x14ac:dyDescent="0.25">
      <c r="B101" s="17"/>
      <c r="C101" s="32"/>
      <c r="D101" s="32"/>
      <c r="E101" s="32"/>
      <c r="F101" s="35" t="s">
        <v>71</v>
      </c>
      <c r="G101" s="35" t="s">
        <v>71</v>
      </c>
      <c r="H101" s="35" t="s">
        <v>71</v>
      </c>
      <c r="I101" s="168"/>
      <c r="J101" s="35" t="s">
        <v>71</v>
      </c>
      <c r="K101" s="182" t="s">
        <v>127</v>
      </c>
      <c r="L101" s="182" t="s">
        <v>107</v>
      </c>
      <c r="M101" s="182" t="s">
        <v>108</v>
      </c>
      <c r="N101" s="182" t="s">
        <v>128</v>
      </c>
      <c r="O101" s="182" t="s">
        <v>116</v>
      </c>
      <c r="P101" s="35" t="s">
        <v>71</v>
      </c>
      <c r="Q101" s="41"/>
      <c r="R101" s="41"/>
      <c r="S101" s="35" t="s">
        <v>71</v>
      </c>
    </row>
    <row r="102" spans="2:19" ht="15.75" thickBot="1" x14ac:dyDescent="0.3">
      <c r="B102" s="17"/>
      <c r="C102" s="33"/>
      <c r="D102" s="33"/>
      <c r="E102" s="33"/>
      <c r="F102" s="33"/>
      <c r="G102" s="33"/>
      <c r="H102" s="33"/>
      <c r="I102" s="169"/>
      <c r="J102" s="33"/>
      <c r="K102" s="33"/>
      <c r="L102" s="33"/>
      <c r="M102" s="33"/>
      <c r="N102" s="33"/>
      <c r="O102" s="33"/>
      <c r="P102" s="33"/>
      <c r="Q102" s="180" t="s">
        <v>71</v>
      </c>
      <c r="R102" s="180" t="s">
        <v>71</v>
      </c>
      <c r="S102" s="33"/>
    </row>
    <row r="103" spans="2:19" ht="96" x14ac:dyDescent="0.25">
      <c r="B103" s="17"/>
      <c r="C103" s="176" t="s">
        <v>254</v>
      </c>
      <c r="D103" s="170" t="s">
        <v>255</v>
      </c>
      <c r="E103" s="182" t="s">
        <v>256</v>
      </c>
      <c r="F103" s="34"/>
      <c r="G103" s="34"/>
      <c r="H103" s="34"/>
      <c r="I103" s="167"/>
      <c r="J103" s="34"/>
      <c r="K103" s="34"/>
      <c r="L103" s="182" t="s">
        <v>259</v>
      </c>
      <c r="M103" s="34"/>
      <c r="N103" s="34"/>
      <c r="O103" s="34"/>
      <c r="P103" s="34"/>
      <c r="Q103" s="34"/>
      <c r="R103" s="34"/>
      <c r="S103" s="34"/>
    </row>
    <row r="104" spans="2:19" ht="15.75" x14ac:dyDescent="0.25">
      <c r="B104" s="17"/>
      <c r="C104" s="182"/>
      <c r="D104" s="171"/>
      <c r="E104" s="182" t="s">
        <v>257</v>
      </c>
      <c r="F104" s="43"/>
      <c r="G104" s="43"/>
      <c r="H104" s="43"/>
      <c r="I104" s="168"/>
      <c r="J104" s="43"/>
      <c r="K104" s="64"/>
      <c r="L104" s="182" t="s">
        <v>257</v>
      </c>
      <c r="M104" s="43"/>
      <c r="N104" s="64"/>
      <c r="O104" s="43"/>
      <c r="P104" s="43"/>
      <c r="Q104" s="43"/>
      <c r="R104" s="43"/>
      <c r="S104" s="43"/>
    </row>
    <row r="105" spans="2:19" ht="24.75" thickBot="1" x14ac:dyDescent="0.3">
      <c r="B105" s="17"/>
      <c r="C105" s="177"/>
      <c r="D105" s="172"/>
      <c r="E105" s="33"/>
      <c r="F105" s="180" t="s">
        <v>71</v>
      </c>
      <c r="G105" s="180" t="s">
        <v>71</v>
      </c>
      <c r="H105" s="180" t="s">
        <v>71</v>
      </c>
      <c r="I105" s="169"/>
      <c r="J105" s="180" t="s">
        <v>71</v>
      </c>
      <c r="K105" s="177" t="s">
        <v>258</v>
      </c>
      <c r="L105" s="33"/>
      <c r="M105" s="177" t="s">
        <v>108</v>
      </c>
      <c r="N105" s="177" t="s">
        <v>128</v>
      </c>
      <c r="O105" s="177" t="s">
        <v>116</v>
      </c>
      <c r="P105" s="180" t="s">
        <v>71</v>
      </c>
      <c r="Q105" s="180" t="s">
        <v>71</v>
      </c>
      <c r="R105" s="180" t="s">
        <v>71</v>
      </c>
      <c r="S105" s="180" t="s">
        <v>71</v>
      </c>
    </row>
    <row r="106" spans="2:19" ht="36" x14ac:dyDescent="0.25">
      <c r="B106" s="17"/>
      <c r="C106" s="176" t="s">
        <v>260</v>
      </c>
      <c r="D106" s="170" t="s">
        <v>261</v>
      </c>
      <c r="E106" s="182" t="s">
        <v>262</v>
      </c>
      <c r="F106" s="50"/>
      <c r="G106" s="50"/>
      <c r="H106" s="50"/>
      <c r="I106" s="167"/>
      <c r="J106" s="50"/>
      <c r="K106" s="170" t="s">
        <v>258</v>
      </c>
      <c r="L106" s="50"/>
      <c r="M106" s="50"/>
      <c r="N106" s="170" t="s">
        <v>128</v>
      </c>
      <c r="O106" s="50"/>
      <c r="P106" s="50"/>
      <c r="Q106" s="50"/>
      <c r="R106" s="50"/>
      <c r="S106" s="50"/>
    </row>
    <row r="107" spans="2:19" ht="15.75" thickBot="1" x14ac:dyDescent="0.3">
      <c r="B107" s="17"/>
      <c r="C107" s="177"/>
      <c r="D107" s="172"/>
      <c r="E107" s="177" t="s">
        <v>248</v>
      </c>
      <c r="F107" s="180" t="s">
        <v>71</v>
      </c>
      <c r="G107" s="180" t="s">
        <v>71</v>
      </c>
      <c r="H107" s="180" t="s">
        <v>71</v>
      </c>
      <c r="I107" s="169"/>
      <c r="J107" s="180" t="s">
        <v>71</v>
      </c>
      <c r="K107" s="172"/>
      <c r="L107" s="177" t="s">
        <v>107</v>
      </c>
      <c r="M107" s="177" t="s">
        <v>108</v>
      </c>
      <c r="N107" s="172"/>
      <c r="O107" s="177" t="s">
        <v>116</v>
      </c>
      <c r="P107" s="180" t="s">
        <v>71</v>
      </c>
      <c r="Q107" s="180" t="s">
        <v>71</v>
      </c>
      <c r="R107" s="180" t="s">
        <v>71</v>
      </c>
      <c r="S107" s="180" t="s">
        <v>71</v>
      </c>
    </row>
    <row r="108" spans="2:19" x14ac:dyDescent="0.25">
      <c r="B108" s="14"/>
      <c r="C108" s="176" t="s">
        <v>263</v>
      </c>
      <c r="D108" s="182" t="s">
        <v>264</v>
      </c>
      <c r="E108" s="167"/>
      <c r="F108" s="167"/>
      <c r="G108" s="167"/>
      <c r="H108" s="167"/>
      <c r="I108" s="167"/>
      <c r="J108" s="167"/>
      <c r="K108" s="167"/>
      <c r="L108" s="167"/>
      <c r="M108" s="167"/>
      <c r="N108" s="167"/>
      <c r="O108" s="167"/>
      <c r="P108" s="167"/>
      <c r="Q108" s="167"/>
      <c r="R108" s="167"/>
      <c r="S108" s="167"/>
    </row>
    <row r="109" spans="2:19" ht="15.75" thickBot="1" x14ac:dyDescent="0.3">
      <c r="B109" s="14"/>
      <c r="C109" s="182"/>
      <c r="D109" s="182" t="s">
        <v>263</v>
      </c>
      <c r="E109" s="168"/>
      <c r="F109" s="168"/>
      <c r="G109" s="168"/>
      <c r="H109" s="168"/>
      <c r="I109" s="168"/>
      <c r="J109" s="168"/>
      <c r="K109" s="168"/>
      <c r="L109" s="168"/>
      <c r="M109" s="168"/>
      <c r="N109" s="168"/>
      <c r="O109" s="168"/>
      <c r="P109" s="168"/>
      <c r="Q109" s="168"/>
      <c r="R109" s="168"/>
      <c r="S109" s="168"/>
    </row>
    <row r="110" spans="2:19" ht="36" x14ac:dyDescent="0.25">
      <c r="B110" s="14"/>
      <c r="C110" s="58"/>
      <c r="D110" s="44" t="s">
        <v>266</v>
      </c>
      <c r="E110" s="170" t="s">
        <v>268</v>
      </c>
      <c r="F110" s="34"/>
      <c r="G110" s="34"/>
      <c r="H110" s="34"/>
      <c r="I110" s="167"/>
      <c r="J110" s="34"/>
      <c r="K110" s="42"/>
      <c r="L110" s="34"/>
      <c r="M110" s="34"/>
      <c r="N110" s="42"/>
      <c r="O110" s="34"/>
      <c r="P110" s="34"/>
      <c r="Q110" s="34"/>
      <c r="R110" s="34"/>
      <c r="S110" s="34"/>
    </row>
    <row r="111" spans="2:19" ht="48.75" thickBot="1" x14ac:dyDescent="0.3">
      <c r="B111" s="62"/>
      <c r="C111" s="172" t="s">
        <v>265</v>
      </c>
      <c r="D111" s="65" t="s">
        <v>267</v>
      </c>
      <c r="E111" s="172"/>
      <c r="F111" s="180" t="s">
        <v>71</v>
      </c>
      <c r="G111" s="180" t="s">
        <v>71</v>
      </c>
      <c r="H111" s="180" t="s">
        <v>71</v>
      </c>
      <c r="I111" s="169"/>
      <c r="J111" s="56" t="s">
        <v>71</v>
      </c>
      <c r="K111" s="177" t="s">
        <v>258</v>
      </c>
      <c r="L111" s="177" t="s">
        <v>107</v>
      </c>
      <c r="M111" s="177" t="s">
        <v>108</v>
      </c>
      <c r="N111" s="177" t="s">
        <v>128</v>
      </c>
      <c r="O111" s="177" t="s">
        <v>116</v>
      </c>
      <c r="P111" s="180" t="s">
        <v>71</v>
      </c>
      <c r="Q111" s="180" t="s">
        <v>71</v>
      </c>
      <c r="R111" s="180" t="s">
        <v>71</v>
      </c>
      <c r="S111" s="180" t="s">
        <v>71</v>
      </c>
    </row>
    <row r="112" spans="2:19" ht="48" x14ac:dyDescent="0.25">
      <c r="B112" s="38">
        <v>51</v>
      </c>
      <c r="C112" s="53"/>
      <c r="D112" s="170" t="s">
        <v>270</v>
      </c>
      <c r="E112" s="182" t="s">
        <v>271</v>
      </c>
      <c r="F112" s="34"/>
      <c r="G112" s="34"/>
      <c r="H112" s="167"/>
      <c r="I112" s="167"/>
      <c r="J112" s="167"/>
      <c r="K112" s="52"/>
      <c r="L112" s="50"/>
      <c r="M112" s="34"/>
      <c r="N112" s="52"/>
      <c r="O112" s="34"/>
      <c r="P112" s="34"/>
      <c r="Q112" s="34"/>
      <c r="R112" s="167"/>
      <c r="S112" s="167"/>
    </row>
    <row r="113" spans="2:19" ht="60" x14ac:dyDescent="0.25">
      <c r="B113" s="17"/>
      <c r="C113" s="182" t="s">
        <v>269</v>
      </c>
      <c r="D113" s="171"/>
      <c r="E113" s="182" t="s">
        <v>272</v>
      </c>
      <c r="F113" s="63"/>
      <c r="G113" s="63"/>
      <c r="H113" s="168"/>
      <c r="I113" s="168"/>
      <c r="J113" s="168"/>
      <c r="K113" s="182" t="s">
        <v>258</v>
      </c>
      <c r="L113" s="182" t="s">
        <v>273</v>
      </c>
      <c r="M113" s="63"/>
      <c r="N113" s="182" t="s">
        <v>128</v>
      </c>
      <c r="O113" s="63"/>
      <c r="P113" s="63"/>
      <c r="Q113" s="63"/>
      <c r="R113" s="168"/>
      <c r="S113" s="168"/>
    </row>
    <row r="114" spans="2:19" ht="15.75" thickBot="1" x14ac:dyDescent="0.3">
      <c r="B114" s="17"/>
      <c r="C114" s="33"/>
      <c r="D114" s="172"/>
      <c r="E114" s="33"/>
      <c r="F114" s="180" t="s">
        <v>71</v>
      </c>
      <c r="G114" s="180" t="s">
        <v>71</v>
      </c>
      <c r="H114" s="169"/>
      <c r="I114" s="169"/>
      <c r="J114" s="169"/>
      <c r="K114" s="33"/>
      <c r="L114" s="33"/>
      <c r="M114" s="177" t="s">
        <v>108</v>
      </c>
      <c r="N114" s="33"/>
      <c r="O114" s="177" t="s">
        <v>116</v>
      </c>
      <c r="P114" s="180" t="s">
        <v>71</v>
      </c>
      <c r="Q114" s="180" t="s">
        <v>71</v>
      </c>
      <c r="R114" s="169"/>
      <c r="S114" s="169"/>
    </row>
    <row r="115" spans="2:19" ht="36" x14ac:dyDescent="0.25">
      <c r="B115" s="17"/>
      <c r="C115" s="66"/>
      <c r="D115" s="170" t="s">
        <v>275</v>
      </c>
      <c r="E115" s="182" t="s">
        <v>276</v>
      </c>
      <c r="F115" s="52"/>
      <c r="G115" s="52"/>
      <c r="H115" s="52"/>
      <c r="I115" s="167"/>
      <c r="J115" s="52"/>
      <c r="K115" s="50"/>
      <c r="L115" s="50"/>
      <c r="M115" s="52"/>
      <c r="N115" s="50"/>
      <c r="O115" s="52"/>
      <c r="P115" s="52"/>
      <c r="Q115" s="52"/>
      <c r="R115" s="52"/>
      <c r="S115" s="52"/>
    </row>
    <row r="116" spans="2:19" ht="36.75" thickBot="1" x14ac:dyDescent="0.3">
      <c r="B116" s="17"/>
      <c r="C116" s="172" t="s">
        <v>274</v>
      </c>
      <c r="D116" s="172"/>
      <c r="E116" s="177" t="s">
        <v>277</v>
      </c>
      <c r="F116" s="180" t="s">
        <v>71</v>
      </c>
      <c r="G116" s="180" t="s">
        <v>71</v>
      </c>
      <c r="H116" s="180" t="s">
        <v>71</v>
      </c>
      <c r="I116" s="169"/>
      <c r="J116" s="56" t="s">
        <v>71</v>
      </c>
      <c r="K116" s="177" t="s">
        <v>127</v>
      </c>
      <c r="L116" s="177" t="s">
        <v>278</v>
      </c>
      <c r="M116" s="177" t="s">
        <v>108</v>
      </c>
      <c r="N116" s="177" t="s">
        <v>258</v>
      </c>
      <c r="O116" s="177" t="s">
        <v>109</v>
      </c>
      <c r="P116" s="180" t="s">
        <v>71</v>
      </c>
      <c r="Q116" s="180" t="s">
        <v>71</v>
      </c>
      <c r="R116" s="180" t="s">
        <v>71</v>
      </c>
      <c r="S116" s="180" t="s">
        <v>71</v>
      </c>
    </row>
    <row r="117" spans="2:19" ht="24" x14ac:dyDescent="0.25">
      <c r="B117" s="29">
        <v>52</v>
      </c>
      <c r="C117" s="176" t="s">
        <v>279</v>
      </c>
      <c r="D117" s="182" t="s">
        <v>280</v>
      </c>
      <c r="E117" s="170" t="s">
        <v>281</v>
      </c>
      <c r="F117" s="170" t="s">
        <v>71</v>
      </c>
      <c r="G117" s="170" t="s">
        <v>71</v>
      </c>
      <c r="H117" s="170" t="s">
        <v>71</v>
      </c>
      <c r="I117" s="167"/>
      <c r="J117" s="170" t="s">
        <v>71</v>
      </c>
      <c r="K117" s="170" t="s">
        <v>127</v>
      </c>
      <c r="L117" s="170" t="s">
        <v>278</v>
      </c>
      <c r="M117" s="170" t="s">
        <v>108</v>
      </c>
      <c r="N117" s="170" t="s">
        <v>258</v>
      </c>
      <c r="O117" s="170" t="s">
        <v>109</v>
      </c>
      <c r="P117" s="170" t="s">
        <v>71</v>
      </c>
      <c r="Q117" s="170" t="s">
        <v>71</v>
      </c>
      <c r="R117" s="170" t="s">
        <v>71</v>
      </c>
      <c r="S117" s="170" t="s">
        <v>71</v>
      </c>
    </row>
    <row r="118" spans="2:19" ht="15.75" thickBot="1" x14ac:dyDescent="0.3">
      <c r="B118" s="14"/>
      <c r="C118" s="182"/>
      <c r="D118" s="182" t="s">
        <v>277</v>
      </c>
      <c r="E118" s="171"/>
      <c r="F118" s="171"/>
      <c r="G118" s="171"/>
      <c r="H118" s="171"/>
      <c r="I118" s="168"/>
      <c r="J118" s="171"/>
      <c r="K118" s="171"/>
      <c r="L118" s="171"/>
      <c r="M118" s="171"/>
      <c r="N118" s="171"/>
      <c r="O118" s="171"/>
      <c r="P118" s="171"/>
      <c r="Q118" s="171"/>
      <c r="R118" s="171"/>
      <c r="S118" s="171"/>
    </row>
    <row r="119" spans="2:19" ht="24" x14ac:dyDescent="0.25">
      <c r="B119" s="14"/>
      <c r="C119" s="176" t="s">
        <v>282</v>
      </c>
      <c r="D119" s="170" t="s">
        <v>283</v>
      </c>
      <c r="E119" s="170" t="s">
        <v>284</v>
      </c>
      <c r="F119" s="48"/>
      <c r="G119" s="48"/>
      <c r="H119" s="48"/>
      <c r="I119" s="167"/>
      <c r="J119" s="48"/>
      <c r="K119" s="170" t="s">
        <v>127</v>
      </c>
      <c r="L119" s="170" t="s">
        <v>278</v>
      </c>
      <c r="M119" s="48"/>
      <c r="N119" s="170" t="s">
        <v>258</v>
      </c>
      <c r="O119" s="48"/>
      <c r="P119" s="48"/>
      <c r="Q119" s="48"/>
      <c r="R119" s="48"/>
      <c r="S119" s="48"/>
    </row>
    <row r="120" spans="2:19" ht="15.75" thickBot="1" x14ac:dyDescent="0.3">
      <c r="B120" s="14"/>
      <c r="C120" s="177"/>
      <c r="D120" s="172"/>
      <c r="E120" s="172"/>
      <c r="F120" s="180" t="s">
        <v>71</v>
      </c>
      <c r="G120" s="180" t="s">
        <v>71</v>
      </c>
      <c r="H120" s="180" t="s">
        <v>71</v>
      </c>
      <c r="I120" s="169"/>
      <c r="J120" s="56" t="s">
        <v>71</v>
      </c>
      <c r="K120" s="172"/>
      <c r="L120" s="172"/>
      <c r="M120" s="177" t="s">
        <v>108</v>
      </c>
      <c r="N120" s="172"/>
      <c r="O120" s="177" t="s">
        <v>109</v>
      </c>
      <c r="P120" s="180" t="s">
        <v>71</v>
      </c>
      <c r="Q120" s="180" t="s">
        <v>71</v>
      </c>
      <c r="R120" s="180" t="s">
        <v>71</v>
      </c>
      <c r="S120" s="180" t="s">
        <v>71</v>
      </c>
    </row>
    <row r="121" spans="2:19" ht="48" x14ac:dyDescent="0.25">
      <c r="B121" s="14"/>
      <c r="C121" s="176" t="s">
        <v>285</v>
      </c>
      <c r="D121" s="182" t="s">
        <v>286</v>
      </c>
      <c r="E121" s="34"/>
      <c r="F121" s="34"/>
      <c r="G121" s="34"/>
      <c r="H121" s="167"/>
      <c r="I121" s="167"/>
      <c r="J121" s="167"/>
      <c r="K121" s="42"/>
      <c r="L121" s="34"/>
      <c r="M121" s="34"/>
      <c r="N121" s="42"/>
      <c r="O121" s="34"/>
      <c r="P121" s="167"/>
      <c r="Q121" s="167"/>
      <c r="R121" s="167"/>
      <c r="S121" s="167"/>
    </row>
    <row r="122" spans="2:19" ht="24.75" thickBot="1" x14ac:dyDescent="0.3">
      <c r="B122" s="31"/>
      <c r="C122" s="177"/>
      <c r="D122" s="177" t="s">
        <v>287</v>
      </c>
      <c r="E122" s="177" t="s">
        <v>288</v>
      </c>
      <c r="F122" s="180" t="s">
        <v>71</v>
      </c>
      <c r="G122" s="180" t="s">
        <v>71</v>
      </c>
      <c r="H122" s="169"/>
      <c r="I122" s="169"/>
      <c r="J122" s="169"/>
      <c r="K122" s="177" t="s">
        <v>289</v>
      </c>
      <c r="L122" s="177" t="s">
        <v>73</v>
      </c>
      <c r="M122" s="177" t="s">
        <v>74</v>
      </c>
      <c r="N122" s="177" t="s">
        <v>75</v>
      </c>
      <c r="O122" s="177" t="s">
        <v>116</v>
      </c>
      <c r="P122" s="169"/>
      <c r="Q122" s="169"/>
      <c r="R122" s="169"/>
      <c r="S122" s="169"/>
    </row>
    <row r="123" spans="2:19" ht="48" x14ac:dyDescent="0.25">
      <c r="B123" s="29">
        <v>55</v>
      </c>
      <c r="C123" s="182" t="s">
        <v>290</v>
      </c>
      <c r="D123" s="182" t="s">
        <v>292</v>
      </c>
      <c r="E123" s="170" t="s">
        <v>294</v>
      </c>
      <c r="F123" s="170" t="s">
        <v>71</v>
      </c>
      <c r="G123" s="170" t="s">
        <v>71</v>
      </c>
      <c r="H123" s="170" t="s">
        <v>71</v>
      </c>
      <c r="I123" s="167"/>
      <c r="J123" s="170" t="s">
        <v>71</v>
      </c>
      <c r="K123" s="170" t="s">
        <v>127</v>
      </c>
      <c r="L123" s="170" t="s">
        <v>295</v>
      </c>
      <c r="M123" s="170" t="s">
        <v>108</v>
      </c>
      <c r="N123" s="170" t="s">
        <v>128</v>
      </c>
      <c r="O123" s="170" t="s">
        <v>296</v>
      </c>
      <c r="P123" s="170" t="s">
        <v>71</v>
      </c>
      <c r="Q123" s="170" t="s">
        <v>71</v>
      </c>
      <c r="R123" s="170" t="s">
        <v>71</v>
      </c>
      <c r="S123" s="170" t="s">
        <v>71</v>
      </c>
    </row>
    <row r="124" spans="2:19" ht="15.75" thickBot="1" x14ac:dyDescent="0.3">
      <c r="B124" s="17"/>
      <c r="C124" s="177" t="s">
        <v>291</v>
      </c>
      <c r="D124" s="177" t="s">
        <v>293</v>
      </c>
      <c r="E124" s="172"/>
      <c r="F124" s="172"/>
      <c r="G124" s="172"/>
      <c r="H124" s="172"/>
      <c r="I124" s="169"/>
      <c r="J124" s="172"/>
      <c r="K124" s="172"/>
      <c r="L124" s="172"/>
      <c r="M124" s="172"/>
      <c r="N124" s="172"/>
      <c r="O124" s="172"/>
      <c r="P124" s="172"/>
      <c r="Q124" s="172"/>
      <c r="R124" s="172"/>
      <c r="S124" s="172"/>
    </row>
    <row r="125" spans="2:19" ht="36" x14ac:dyDescent="0.25">
      <c r="B125" s="17"/>
      <c r="C125" s="34"/>
      <c r="D125" s="182" t="s">
        <v>298</v>
      </c>
      <c r="E125" s="34"/>
      <c r="F125" s="34"/>
      <c r="G125" s="34"/>
      <c r="H125" s="34"/>
      <c r="I125" s="167"/>
      <c r="J125" s="34"/>
      <c r="K125" s="34"/>
      <c r="L125" s="34"/>
      <c r="M125" s="34"/>
      <c r="N125" s="34"/>
      <c r="O125" s="34"/>
      <c r="P125" s="34"/>
      <c r="Q125" s="34"/>
      <c r="R125" s="34"/>
      <c r="S125" s="34"/>
    </row>
    <row r="126" spans="2:19" ht="36" x14ac:dyDescent="0.25">
      <c r="B126" s="17"/>
      <c r="C126" s="36"/>
      <c r="D126" s="182" t="s">
        <v>299</v>
      </c>
      <c r="E126" s="44" t="s">
        <v>300</v>
      </c>
      <c r="F126" s="34"/>
      <c r="G126" s="34"/>
      <c r="H126" s="34"/>
      <c r="I126" s="168"/>
      <c r="J126" s="34"/>
      <c r="K126" s="43"/>
      <c r="L126" s="182" t="s">
        <v>147</v>
      </c>
      <c r="M126" s="34"/>
      <c r="N126" s="43"/>
      <c r="O126" s="34"/>
      <c r="P126" s="34"/>
      <c r="Q126" s="34"/>
      <c r="R126" s="34"/>
      <c r="S126" s="34"/>
    </row>
    <row r="127" spans="2:19" ht="36.75" thickBot="1" x14ac:dyDescent="0.3">
      <c r="B127" s="17"/>
      <c r="C127" s="177" t="s">
        <v>297</v>
      </c>
      <c r="D127" s="33"/>
      <c r="E127" s="33"/>
      <c r="F127" s="180" t="s">
        <v>71</v>
      </c>
      <c r="G127" s="180" t="s">
        <v>71</v>
      </c>
      <c r="H127" s="180" t="s">
        <v>71</v>
      </c>
      <c r="I127" s="169"/>
      <c r="J127" s="56" t="s">
        <v>71</v>
      </c>
      <c r="K127" s="177" t="s">
        <v>127</v>
      </c>
      <c r="L127" s="177" t="s">
        <v>301</v>
      </c>
      <c r="M127" s="177" t="s">
        <v>108</v>
      </c>
      <c r="N127" s="177" t="s">
        <v>128</v>
      </c>
      <c r="O127" s="177" t="s">
        <v>109</v>
      </c>
      <c r="P127" s="180" t="s">
        <v>71</v>
      </c>
      <c r="Q127" s="180" t="s">
        <v>71</v>
      </c>
      <c r="R127" s="180" t="s">
        <v>71</v>
      </c>
      <c r="S127" s="180" t="s">
        <v>71</v>
      </c>
    </row>
    <row r="128" spans="2:19" ht="24" x14ac:dyDescent="0.25">
      <c r="B128" s="17"/>
      <c r="C128" s="176" t="s">
        <v>302</v>
      </c>
      <c r="D128" s="182" t="s">
        <v>303</v>
      </c>
      <c r="E128" s="170" t="s">
        <v>145</v>
      </c>
      <c r="F128" s="41"/>
      <c r="G128" s="41"/>
      <c r="H128" s="167"/>
      <c r="I128" s="167"/>
      <c r="J128" s="167"/>
      <c r="K128" s="170" t="s">
        <v>72</v>
      </c>
      <c r="L128" s="41"/>
      <c r="M128" s="41"/>
      <c r="N128" s="170" t="s">
        <v>75</v>
      </c>
      <c r="O128" s="170" t="s">
        <v>76</v>
      </c>
      <c r="P128" s="167"/>
      <c r="Q128" s="167"/>
      <c r="R128" s="167"/>
      <c r="S128" s="167"/>
    </row>
    <row r="129" spans="2:19" ht="24.75" thickBot="1" x14ac:dyDescent="0.3">
      <c r="B129" s="17"/>
      <c r="C129" s="177"/>
      <c r="D129" s="177" t="s">
        <v>304</v>
      </c>
      <c r="E129" s="172"/>
      <c r="F129" s="180" t="s">
        <v>71</v>
      </c>
      <c r="G129" s="180" t="s">
        <v>71</v>
      </c>
      <c r="H129" s="169"/>
      <c r="I129" s="169"/>
      <c r="J129" s="169"/>
      <c r="K129" s="172"/>
      <c r="L129" s="177" t="s">
        <v>73</v>
      </c>
      <c r="M129" s="177" t="s">
        <v>74</v>
      </c>
      <c r="N129" s="172"/>
      <c r="O129" s="172"/>
      <c r="P129" s="169"/>
      <c r="Q129" s="169"/>
      <c r="R129" s="169"/>
      <c r="S129" s="169"/>
    </row>
    <row r="130" spans="2:19" ht="15.75" thickBot="1" x14ac:dyDescent="0.3">
      <c r="B130" s="14"/>
      <c r="C130" s="184"/>
      <c r="D130" s="183"/>
      <c r="E130" s="170" t="s">
        <v>146</v>
      </c>
      <c r="F130" s="183"/>
      <c r="G130" s="183"/>
      <c r="H130" s="183"/>
      <c r="I130" s="183"/>
      <c r="J130" s="183"/>
      <c r="K130" s="183"/>
      <c r="L130" s="183"/>
      <c r="M130" s="183"/>
      <c r="N130" s="183"/>
      <c r="O130" s="183"/>
      <c r="P130" s="183"/>
      <c r="Q130" s="183"/>
      <c r="R130" s="183"/>
      <c r="S130" s="183"/>
    </row>
    <row r="131" spans="2:19" ht="24" x14ac:dyDescent="0.25">
      <c r="B131" s="55"/>
      <c r="C131" s="34"/>
      <c r="D131" s="170" t="s">
        <v>306</v>
      </c>
      <c r="E131" s="182" t="s">
        <v>307</v>
      </c>
      <c r="F131" s="34"/>
      <c r="G131" s="34"/>
      <c r="H131" s="34"/>
      <c r="I131" s="167"/>
      <c r="J131" s="167"/>
      <c r="K131" s="52"/>
      <c r="L131" s="34"/>
      <c r="M131" s="34"/>
      <c r="N131" s="34"/>
      <c r="O131" s="34"/>
      <c r="P131" s="34"/>
      <c r="Q131" s="34"/>
      <c r="R131" s="34"/>
      <c r="S131" s="167"/>
    </row>
    <row r="132" spans="2:19" ht="24" x14ac:dyDescent="0.25">
      <c r="B132" s="38">
        <v>56</v>
      </c>
      <c r="C132" s="182" t="s">
        <v>305</v>
      </c>
      <c r="D132" s="171"/>
      <c r="E132" s="182" t="s">
        <v>308</v>
      </c>
      <c r="F132" s="64"/>
      <c r="G132" s="64"/>
      <c r="H132" s="64"/>
      <c r="I132" s="168"/>
      <c r="J132" s="168"/>
      <c r="K132" s="182" t="s">
        <v>127</v>
      </c>
      <c r="L132" s="63"/>
      <c r="M132" s="63"/>
      <c r="N132" s="63"/>
      <c r="O132" s="63"/>
      <c r="P132" s="63"/>
      <c r="Q132" s="63"/>
      <c r="R132" s="63"/>
      <c r="S132" s="168"/>
    </row>
    <row r="133" spans="2:19" ht="24.75" thickBot="1" x14ac:dyDescent="0.3">
      <c r="B133" s="14"/>
      <c r="C133" s="33"/>
      <c r="D133" s="172"/>
      <c r="E133" s="33"/>
      <c r="F133" s="180" t="s">
        <v>71</v>
      </c>
      <c r="G133" s="180" t="s">
        <v>71</v>
      </c>
      <c r="H133" s="180" t="s">
        <v>71</v>
      </c>
      <c r="I133" s="169"/>
      <c r="J133" s="169"/>
      <c r="K133" s="33"/>
      <c r="L133" s="177" t="s">
        <v>309</v>
      </c>
      <c r="M133" s="177" t="s">
        <v>310</v>
      </c>
      <c r="N133" s="177" t="s">
        <v>64</v>
      </c>
      <c r="O133" s="177" t="s">
        <v>220</v>
      </c>
      <c r="P133" s="180" t="s">
        <v>71</v>
      </c>
      <c r="Q133" s="180" t="s">
        <v>71</v>
      </c>
      <c r="R133" s="180" t="s">
        <v>71</v>
      </c>
      <c r="S133" s="169"/>
    </row>
    <row r="134" spans="2:19" ht="24" x14ac:dyDescent="0.25">
      <c r="B134" s="30"/>
      <c r="C134" s="63"/>
      <c r="D134" s="170" t="s">
        <v>312</v>
      </c>
      <c r="E134" s="182" t="s">
        <v>313</v>
      </c>
      <c r="F134" s="48"/>
      <c r="G134" s="48"/>
      <c r="H134" s="48"/>
      <c r="I134" s="167"/>
      <c r="J134" s="167"/>
      <c r="K134" s="170" t="s">
        <v>127</v>
      </c>
      <c r="L134" s="48"/>
      <c r="M134" s="48"/>
      <c r="N134" s="48"/>
      <c r="O134" s="48"/>
      <c r="P134" s="48"/>
      <c r="Q134" s="48"/>
      <c r="R134" s="48"/>
      <c r="S134" s="167"/>
    </row>
    <row r="135" spans="2:19" ht="24.75" thickBot="1" x14ac:dyDescent="0.3">
      <c r="B135" s="38">
        <v>13</v>
      </c>
      <c r="C135" s="177" t="s">
        <v>311</v>
      </c>
      <c r="D135" s="172"/>
      <c r="E135" s="177" t="s">
        <v>314</v>
      </c>
      <c r="F135" s="180" t="s">
        <v>71</v>
      </c>
      <c r="G135" s="180" t="s">
        <v>71</v>
      </c>
      <c r="H135" s="180" t="s">
        <v>71</v>
      </c>
      <c r="I135" s="169"/>
      <c r="J135" s="169"/>
      <c r="K135" s="172"/>
      <c r="L135" s="177" t="s">
        <v>309</v>
      </c>
      <c r="M135" s="177" t="s">
        <v>310</v>
      </c>
      <c r="N135" s="177" t="s">
        <v>64</v>
      </c>
      <c r="O135" s="177" t="s">
        <v>220</v>
      </c>
      <c r="P135" s="180" t="s">
        <v>71</v>
      </c>
      <c r="Q135" s="180" t="s">
        <v>71</v>
      </c>
      <c r="R135" s="180" t="s">
        <v>71</v>
      </c>
      <c r="S135" s="169"/>
    </row>
    <row r="136" spans="2:19" ht="72" x14ac:dyDescent="0.25">
      <c r="B136" s="14"/>
      <c r="C136" s="176" t="s">
        <v>315</v>
      </c>
      <c r="D136" s="170" t="s">
        <v>316</v>
      </c>
      <c r="E136" s="182" t="s">
        <v>317</v>
      </c>
      <c r="F136" s="170" t="s">
        <v>71</v>
      </c>
      <c r="G136" s="170" t="s">
        <v>71</v>
      </c>
      <c r="H136" s="170" t="s">
        <v>71</v>
      </c>
      <c r="I136" s="167"/>
      <c r="J136" s="170" t="s">
        <v>71</v>
      </c>
      <c r="K136" s="170" t="s">
        <v>319</v>
      </c>
      <c r="L136" s="170" t="s">
        <v>107</v>
      </c>
      <c r="M136" s="170" t="s">
        <v>320</v>
      </c>
      <c r="N136" s="170" t="s">
        <v>64</v>
      </c>
      <c r="O136" s="170" t="s">
        <v>321</v>
      </c>
      <c r="P136" s="170" t="s">
        <v>71</v>
      </c>
      <c r="Q136" s="170" t="s">
        <v>71</v>
      </c>
      <c r="R136" s="170" t="s">
        <v>71</v>
      </c>
      <c r="S136" s="170" t="s">
        <v>71</v>
      </c>
    </row>
    <row r="137" spans="2:19" ht="15.75" thickBot="1" x14ac:dyDescent="0.3">
      <c r="B137" s="38">
        <v>14</v>
      </c>
      <c r="C137" s="177"/>
      <c r="D137" s="172"/>
      <c r="E137" s="177" t="s">
        <v>318</v>
      </c>
      <c r="F137" s="172"/>
      <c r="G137" s="172"/>
      <c r="H137" s="172"/>
      <c r="I137" s="169"/>
      <c r="J137" s="172"/>
      <c r="K137" s="172"/>
      <c r="L137" s="172"/>
      <c r="M137" s="172"/>
      <c r="N137" s="172"/>
      <c r="O137" s="172"/>
      <c r="P137" s="172"/>
      <c r="Q137" s="172"/>
      <c r="R137" s="172"/>
      <c r="S137" s="172"/>
    </row>
    <row r="138" spans="2:19" ht="48" x14ac:dyDescent="0.25">
      <c r="B138" s="17"/>
      <c r="C138" s="34"/>
      <c r="D138" s="182" t="s">
        <v>323</v>
      </c>
      <c r="E138" s="64"/>
      <c r="F138" s="34"/>
      <c r="G138" s="34"/>
      <c r="H138" s="34"/>
      <c r="I138" s="167"/>
      <c r="J138" s="34"/>
      <c r="K138" s="34"/>
      <c r="L138" s="34"/>
      <c r="M138" s="34"/>
      <c r="N138" s="34"/>
      <c r="O138" s="34"/>
      <c r="P138" s="34"/>
      <c r="Q138" s="34"/>
      <c r="R138" s="34"/>
      <c r="S138" s="34"/>
    </row>
    <row r="139" spans="2:19" ht="48" x14ac:dyDescent="0.25">
      <c r="B139" s="17"/>
      <c r="C139" s="182" t="s">
        <v>322</v>
      </c>
      <c r="D139" s="182" t="s">
        <v>324</v>
      </c>
      <c r="E139" s="182" t="s">
        <v>325</v>
      </c>
      <c r="F139" s="41"/>
      <c r="G139" s="41"/>
      <c r="H139" s="41"/>
      <c r="I139" s="168"/>
      <c r="J139" s="41"/>
      <c r="K139" s="182" t="s">
        <v>127</v>
      </c>
      <c r="L139" s="182" t="s">
        <v>326</v>
      </c>
      <c r="M139" s="41"/>
      <c r="N139" s="182" t="s">
        <v>128</v>
      </c>
      <c r="O139" s="41"/>
      <c r="P139" s="41"/>
      <c r="Q139" s="41"/>
      <c r="R139" s="41"/>
      <c r="S139" s="41"/>
    </row>
    <row r="140" spans="2:19" ht="15.75" thickBot="1" x14ac:dyDescent="0.3">
      <c r="B140" s="17"/>
      <c r="C140" s="33"/>
      <c r="D140" s="33"/>
      <c r="E140" s="33"/>
      <c r="F140" s="180" t="s">
        <v>71</v>
      </c>
      <c r="G140" s="180" t="s">
        <v>71</v>
      </c>
      <c r="H140" s="180" t="s">
        <v>71</v>
      </c>
      <c r="I140" s="169"/>
      <c r="J140" s="180" t="s">
        <v>71</v>
      </c>
      <c r="K140" s="33"/>
      <c r="L140" s="33"/>
      <c r="M140" s="177" t="s">
        <v>108</v>
      </c>
      <c r="N140" s="33"/>
      <c r="O140" s="177" t="s">
        <v>109</v>
      </c>
      <c r="P140" s="180" t="s">
        <v>71</v>
      </c>
      <c r="Q140" s="180" t="s">
        <v>71</v>
      </c>
      <c r="R140" s="180" t="s">
        <v>71</v>
      </c>
      <c r="S140" s="180" t="s">
        <v>71</v>
      </c>
    </row>
    <row r="141" spans="2:19" ht="48" x14ac:dyDescent="0.25">
      <c r="B141" s="17"/>
      <c r="C141" s="176" t="s">
        <v>327</v>
      </c>
      <c r="D141" s="182" t="s">
        <v>328</v>
      </c>
      <c r="E141" s="41"/>
      <c r="F141" s="41"/>
      <c r="G141" s="41"/>
      <c r="H141" s="41"/>
      <c r="I141" s="167"/>
      <c r="J141" s="167"/>
      <c r="K141" s="170" t="s">
        <v>127</v>
      </c>
      <c r="L141" s="170" t="s">
        <v>330</v>
      </c>
      <c r="M141" s="41"/>
      <c r="N141" s="170" t="s">
        <v>128</v>
      </c>
      <c r="O141" s="41"/>
      <c r="P141" s="41"/>
      <c r="Q141" s="41"/>
      <c r="R141" s="41"/>
      <c r="S141" s="167"/>
    </row>
    <row r="142" spans="2:19" ht="15.75" thickBot="1" x14ac:dyDescent="0.3">
      <c r="B142" s="17"/>
      <c r="C142" s="177"/>
      <c r="D142" s="177" t="s">
        <v>329</v>
      </c>
      <c r="E142" s="177" t="s">
        <v>98</v>
      </c>
      <c r="F142" s="180" t="s">
        <v>71</v>
      </c>
      <c r="G142" s="180" t="s">
        <v>71</v>
      </c>
      <c r="H142" s="180" t="s">
        <v>71</v>
      </c>
      <c r="I142" s="169"/>
      <c r="J142" s="169"/>
      <c r="K142" s="172"/>
      <c r="L142" s="172"/>
      <c r="M142" s="177" t="s">
        <v>108</v>
      </c>
      <c r="N142" s="172"/>
      <c r="O142" s="177" t="s">
        <v>109</v>
      </c>
      <c r="P142" s="180" t="s">
        <v>71</v>
      </c>
      <c r="Q142" s="180" t="s">
        <v>71</v>
      </c>
      <c r="R142" s="180" t="s">
        <v>71</v>
      </c>
      <c r="S142" s="169"/>
    </row>
    <row r="143" spans="2:19" ht="24" x14ac:dyDescent="0.25">
      <c r="B143" s="17"/>
      <c r="C143" s="34"/>
      <c r="D143" s="182" t="s">
        <v>332</v>
      </c>
      <c r="E143" s="170" t="s">
        <v>334</v>
      </c>
      <c r="F143" s="41"/>
      <c r="G143" s="41"/>
      <c r="H143" s="41"/>
      <c r="I143" s="167"/>
      <c r="J143" s="41"/>
      <c r="K143" s="170" t="s">
        <v>127</v>
      </c>
      <c r="L143" s="41"/>
      <c r="M143" s="41"/>
      <c r="N143" s="170" t="s">
        <v>128</v>
      </c>
      <c r="O143" s="41"/>
      <c r="P143" s="41"/>
      <c r="Q143" s="41"/>
      <c r="R143" s="41"/>
      <c r="S143" s="41"/>
    </row>
    <row r="144" spans="2:19" ht="24.75" thickBot="1" x14ac:dyDescent="0.3">
      <c r="B144" s="17"/>
      <c r="C144" s="177" t="s">
        <v>331</v>
      </c>
      <c r="D144" s="177" t="s">
        <v>333</v>
      </c>
      <c r="E144" s="172"/>
      <c r="F144" s="180" t="s">
        <v>71</v>
      </c>
      <c r="G144" s="180" t="s">
        <v>71</v>
      </c>
      <c r="H144" s="180" t="s">
        <v>71</v>
      </c>
      <c r="I144" s="169"/>
      <c r="J144" s="180" t="s">
        <v>71</v>
      </c>
      <c r="K144" s="172"/>
      <c r="L144" s="177" t="s">
        <v>107</v>
      </c>
      <c r="M144" s="177" t="s">
        <v>108</v>
      </c>
      <c r="N144" s="172"/>
      <c r="O144" s="177" t="s">
        <v>109</v>
      </c>
      <c r="P144" s="180" t="s">
        <v>71</v>
      </c>
      <c r="Q144" s="180" t="s">
        <v>71</v>
      </c>
      <c r="R144" s="180" t="s">
        <v>71</v>
      </c>
      <c r="S144" s="180" t="s">
        <v>71</v>
      </c>
    </row>
    <row r="145" spans="2:19" ht="24" x14ac:dyDescent="0.25">
      <c r="B145" s="17"/>
      <c r="C145" s="176" t="s">
        <v>335</v>
      </c>
      <c r="D145" s="182" t="s">
        <v>336</v>
      </c>
      <c r="E145" s="170" t="s">
        <v>336</v>
      </c>
      <c r="F145" s="170" t="s">
        <v>71</v>
      </c>
      <c r="G145" s="170" t="s">
        <v>71</v>
      </c>
      <c r="H145" s="170" t="s">
        <v>71</v>
      </c>
      <c r="I145" s="167"/>
      <c r="J145" s="170" t="s">
        <v>71</v>
      </c>
      <c r="K145" s="170" t="s">
        <v>127</v>
      </c>
      <c r="L145" s="170" t="s">
        <v>107</v>
      </c>
      <c r="M145" s="170" t="s">
        <v>108</v>
      </c>
      <c r="N145" s="170" t="s">
        <v>128</v>
      </c>
      <c r="O145" s="170" t="s">
        <v>109</v>
      </c>
      <c r="P145" s="170" t="s">
        <v>71</v>
      </c>
      <c r="Q145" s="170" t="s">
        <v>71</v>
      </c>
      <c r="R145" s="170" t="s">
        <v>71</v>
      </c>
      <c r="S145" s="170" t="s">
        <v>71</v>
      </c>
    </row>
    <row r="146" spans="2:19" ht="15.75" thickBot="1" x14ac:dyDescent="0.3">
      <c r="B146" s="17"/>
      <c r="C146" s="177"/>
      <c r="D146" s="177" t="s">
        <v>337</v>
      </c>
      <c r="E146" s="172"/>
      <c r="F146" s="172"/>
      <c r="G146" s="172"/>
      <c r="H146" s="172"/>
      <c r="I146" s="169"/>
      <c r="J146" s="172"/>
      <c r="K146" s="172"/>
      <c r="L146" s="172"/>
      <c r="M146" s="172"/>
      <c r="N146" s="172"/>
      <c r="O146" s="172"/>
      <c r="P146" s="172"/>
      <c r="Q146" s="172"/>
      <c r="R146" s="172"/>
      <c r="S146" s="172"/>
    </row>
    <row r="147" spans="2:19" ht="15.75" thickBot="1" x14ac:dyDescent="0.3">
      <c r="B147" s="14"/>
      <c r="C147" s="184"/>
      <c r="D147" s="183"/>
      <c r="E147" s="170" t="s">
        <v>338</v>
      </c>
      <c r="F147" s="183"/>
      <c r="G147" s="183"/>
      <c r="H147" s="183"/>
      <c r="I147" s="183"/>
      <c r="J147" s="183"/>
      <c r="K147" s="183"/>
      <c r="L147" s="183"/>
      <c r="M147" s="183"/>
      <c r="N147" s="183"/>
      <c r="O147" s="183"/>
      <c r="P147" s="183"/>
      <c r="Q147" s="183"/>
      <c r="R147" s="183"/>
      <c r="S147" s="183"/>
    </row>
    <row r="148" spans="2:19" ht="60" x14ac:dyDescent="0.25">
      <c r="B148" s="29">
        <v>15</v>
      </c>
      <c r="C148" s="176" t="s">
        <v>339</v>
      </c>
      <c r="D148" s="170" t="s">
        <v>340</v>
      </c>
      <c r="E148" s="182" t="s">
        <v>341</v>
      </c>
      <c r="F148" s="34"/>
      <c r="G148" s="34"/>
      <c r="H148" s="34"/>
      <c r="I148" s="167"/>
      <c r="J148" s="34"/>
      <c r="K148" s="34"/>
      <c r="L148" s="34"/>
      <c r="M148" s="34"/>
      <c r="N148" s="34"/>
      <c r="O148" s="34"/>
      <c r="P148" s="34"/>
      <c r="Q148" s="34"/>
      <c r="R148" s="34"/>
      <c r="S148" s="34"/>
    </row>
    <row r="149" spans="2:19" ht="15.75" x14ac:dyDescent="0.25">
      <c r="B149" s="14"/>
      <c r="C149" s="182"/>
      <c r="D149" s="171"/>
      <c r="E149" s="182" t="s">
        <v>342</v>
      </c>
      <c r="F149" s="43"/>
      <c r="G149" s="43"/>
      <c r="H149" s="43"/>
      <c r="I149" s="168"/>
      <c r="J149" s="43"/>
      <c r="K149" s="63"/>
      <c r="L149" s="43"/>
      <c r="M149" s="63"/>
      <c r="N149" s="63"/>
      <c r="O149" s="43"/>
      <c r="P149" s="43"/>
      <c r="Q149" s="43"/>
      <c r="R149" s="43"/>
      <c r="S149" s="43"/>
    </row>
    <row r="150" spans="2:19" ht="24.75" thickBot="1" x14ac:dyDescent="0.3">
      <c r="B150" s="14"/>
      <c r="C150" s="177"/>
      <c r="D150" s="172"/>
      <c r="E150" s="33"/>
      <c r="F150" s="180" t="s">
        <v>71</v>
      </c>
      <c r="G150" s="180" t="s">
        <v>71</v>
      </c>
      <c r="H150" s="180" t="s">
        <v>71</v>
      </c>
      <c r="I150" s="169"/>
      <c r="J150" s="180" t="s">
        <v>71</v>
      </c>
      <c r="K150" s="177" t="s">
        <v>343</v>
      </c>
      <c r="L150" s="177" t="s">
        <v>73</v>
      </c>
      <c r="M150" s="177" t="s">
        <v>344</v>
      </c>
      <c r="N150" s="177" t="s">
        <v>345</v>
      </c>
      <c r="O150" s="177" t="s">
        <v>116</v>
      </c>
      <c r="P150" s="180" t="s">
        <v>71</v>
      </c>
      <c r="Q150" s="180" t="s">
        <v>71</v>
      </c>
      <c r="R150" s="180" t="s">
        <v>71</v>
      </c>
      <c r="S150" s="180" t="s">
        <v>71</v>
      </c>
    </row>
    <row r="151" spans="2:19" ht="72" x14ac:dyDescent="0.25">
      <c r="B151" s="28"/>
      <c r="C151" s="182" t="s">
        <v>346</v>
      </c>
      <c r="D151" s="170" t="s">
        <v>348</v>
      </c>
      <c r="E151" s="64"/>
      <c r="F151" s="34"/>
      <c r="G151" s="34"/>
      <c r="H151" s="34"/>
      <c r="I151" s="167"/>
      <c r="J151" s="34"/>
      <c r="K151" s="34"/>
      <c r="L151" s="34"/>
      <c r="M151" s="34"/>
      <c r="N151" s="34"/>
      <c r="O151" s="34"/>
      <c r="P151" s="167"/>
      <c r="Q151" s="167"/>
      <c r="R151" s="167"/>
      <c r="S151" s="34"/>
    </row>
    <row r="152" spans="2:19" ht="36" x14ac:dyDescent="0.25">
      <c r="B152" s="29">
        <v>16</v>
      </c>
      <c r="C152" s="182" t="s">
        <v>347</v>
      </c>
      <c r="D152" s="171"/>
      <c r="E152" s="182" t="s">
        <v>349</v>
      </c>
      <c r="F152" s="41"/>
      <c r="G152" s="41"/>
      <c r="H152" s="41"/>
      <c r="I152" s="168"/>
      <c r="J152" s="41"/>
      <c r="K152" s="41"/>
      <c r="L152" s="182" t="s">
        <v>350</v>
      </c>
      <c r="M152" s="41"/>
      <c r="N152" s="41"/>
      <c r="O152" s="41"/>
      <c r="P152" s="168"/>
      <c r="Q152" s="168"/>
      <c r="R152" s="168"/>
      <c r="S152" s="41"/>
    </row>
    <row r="153" spans="2:19" ht="15.75" thickBot="1" x14ac:dyDescent="0.3">
      <c r="B153" s="17"/>
      <c r="C153" s="33"/>
      <c r="D153" s="172"/>
      <c r="E153" s="33"/>
      <c r="F153" s="180" t="s">
        <v>71</v>
      </c>
      <c r="G153" s="180" t="s">
        <v>71</v>
      </c>
      <c r="H153" s="180" t="s">
        <v>71</v>
      </c>
      <c r="I153" s="169"/>
      <c r="J153" s="180" t="s">
        <v>71</v>
      </c>
      <c r="K153" s="177" t="s">
        <v>105</v>
      </c>
      <c r="L153" s="33"/>
      <c r="M153" s="177" t="s">
        <v>108</v>
      </c>
      <c r="N153" s="177" t="s">
        <v>64</v>
      </c>
      <c r="O153" s="177" t="s">
        <v>116</v>
      </c>
      <c r="P153" s="169"/>
      <c r="Q153" s="169"/>
      <c r="R153" s="169"/>
      <c r="S153" s="180" t="s">
        <v>71</v>
      </c>
    </row>
    <row r="154" spans="2:19" ht="60" x14ac:dyDescent="0.25">
      <c r="B154" s="17"/>
      <c r="C154" s="182" t="s">
        <v>351</v>
      </c>
      <c r="D154" s="182" t="s">
        <v>353</v>
      </c>
      <c r="E154" s="170" t="s">
        <v>349</v>
      </c>
      <c r="F154" s="34"/>
      <c r="G154" s="34"/>
      <c r="H154" s="34"/>
      <c r="I154" s="167"/>
      <c r="J154" s="34"/>
      <c r="K154" s="34"/>
      <c r="L154" s="42"/>
      <c r="M154" s="34"/>
      <c r="N154" s="34"/>
      <c r="O154" s="34"/>
      <c r="P154" s="167"/>
      <c r="Q154" s="167"/>
      <c r="R154" s="167"/>
      <c r="S154" s="34"/>
    </row>
    <row r="155" spans="2:19" ht="36.75" thickBot="1" x14ac:dyDescent="0.3">
      <c r="B155" s="17"/>
      <c r="C155" s="177" t="s">
        <v>352</v>
      </c>
      <c r="D155" s="177" t="s">
        <v>354</v>
      </c>
      <c r="E155" s="172"/>
      <c r="F155" s="180" t="s">
        <v>71</v>
      </c>
      <c r="G155" s="180" t="s">
        <v>71</v>
      </c>
      <c r="H155" s="180" t="s">
        <v>71</v>
      </c>
      <c r="I155" s="169"/>
      <c r="J155" s="180" t="s">
        <v>71</v>
      </c>
      <c r="K155" s="177" t="s">
        <v>105</v>
      </c>
      <c r="L155" s="177" t="s">
        <v>350</v>
      </c>
      <c r="M155" s="177" t="s">
        <v>108</v>
      </c>
      <c r="N155" s="177" t="s">
        <v>64</v>
      </c>
      <c r="O155" s="177" t="s">
        <v>116</v>
      </c>
      <c r="P155" s="169"/>
      <c r="Q155" s="169"/>
      <c r="R155" s="169"/>
      <c r="S155" s="180" t="s">
        <v>71</v>
      </c>
    </row>
    <row r="156" spans="2:19" ht="36" x14ac:dyDescent="0.25">
      <c r="B156" s="17"/>
      <c r="C156" s="176" t="s">
        <v>355</v>
      </c>
      <c r="D156" s="170" t="s">
        <v>356</v>
      </c>
      <c r="E156" s="182" t="s">
        <v>357</v>
      </c>
      <c r="F156" s="49"/>
      <c r="G156" s="49"/>
      <c r="H156" s="49"/>
      <c r="I156" s="167"/>
      <c r="J156" s="167"/>
      <c r="K156" s="48"/>
      <c r="L156" s="49"/>
      <c r="M156" s="49"/>
      <c r="N156" s="48"/>
      <c r="O156" s="49"/>
      <c r="P156" s="49"/>
      <c r="Q156" s="167"/>
      <c r="R156" s="167"/>
      <c r="S156" s="167"/>
    </row>
    <row r="157" spans="2:19" ht="24.75" thickBot="1" x14ac:dyDescent="0.3">
      <c r="B157" s="17"/>
      <c r="C157" s="177"/>
      <c r="D157" s="172"/>
      <c r="E157" s="177" t="s">
        <v>358</v>
      </c>
      <c r="F157" s="180" t="s">
        <v>71</v>
      </c>
      <c r="G157" s="180" t="s">
        <v>71</v>
      </c>
      <c r="H157" s="180" t="s">
        <v>71</v>
      </c>
      <c r="I157" s="169"/>
      <c r="J157" s="169"/>
      <c r="K157" s="177" t="s">
        <v>359</v>
      </c>
      <c r="L157" s="177" t="s">
        <v>107</v>
      </c>
      <c r="M157" s="177" t="s">
        <v>108</v>
      </c>
      <c r="N157" s="177" t="s">
        <v>360</v>
      </c>
      <c r="O157" s="177" t="s">
        <v>116</v>
      </c>
      <c r="P157" s="180" t="s">
        <v>71</v>
      </c>
      <c r="Q157" s="169"/>
      <c r="R157" s="169"/>
      <c r="S157" s="169"/>
    </row>
    <row r="158" spans="2:19" ht="36" x14ac:dyDescent="0.25">
      <c r="B158" s="17"/>
      <c r="C158" s="34"/>
      <c r="D158" s="182" t="s">
        <v>362</v>
      </c>
      <c r="E158" s="34"/>
      <c r="F158" s="34"/>
      <c r="G158" s="34"/>
      <c r="H158" s="34"/>
      <c r="I158" s="167"/>
      <c r="J158" s="34"/>
      <c r="K158" s="42"/>
      <c r="L158" s="34"/>
      <c r="M158" s="34"/>
      <c r="N158" s="42"/>
      <c r="O158" s="34"/>
      <c r="P158" s="34"/>
      <c r="Q158" s="34"/>
      <c r="R158" s="34"/>
      <c r="S158" s="34"/>
    </row>
    <row r="159" spans="2:19" ht="24.75" thickBot="1" x14ac:dyDescent="0.3">
      <c r="B159" s="17"/>
      <c r="C159" s="177" t="s">
        <v>361</v>
      </c>
      <c r="D159" s="177" t="s">
        <v>363</v>
      </c>
      <c r="E159" s="177" t="s">
        <v>364</v>
      </c>
      <c r="F159" s="180" t="s">
        <v>71</v>
      </c>
      <c r="G159" s="180" t="s">
        <v>71</v>
      </c>
      <c r="H159" s="180" t="s">
        <v>71</v>
      </c>
      <c r="I159" s="169"/>
      <c r="J159" s="180" t="s">
        <v>71</v>
      </c>
      <c r="K159" s="177" t="s">
        <v>365</v>
      </c>
      <c r="L159" s="177" t="s">
        <v>107</v>
      </c>
      <c r="M159" s="177" t="s">
        <v>108</v>
      </c>
      <c r="N159" s="177" t="s">
        <v>366</v>
      </c>
      <c r="O159" s="177" t="s">
        <v>116</v>
      </c>
      <c r="P159" s="180" t="s">
        <v>367</v>
      </c>
      <c r="Q159" s="180" t="s">
        <v>367</v>
      </c>
      <c r="R159" s="180" t="s">
        <v>367</v>
      </c>
      <c r="S159" s="180" t="s">
        <v>71</v>
      </c>
    </row>
    <row r="160" spans="2:19" ht="48" x14ac:dyDescent="0.25">
      <c r="B160" s="54"/>
      <c r="C160" s="176" t="s">
        <v>368</v>
      </c>
      <c r="D160" s="170" t="s">
        <v>369</v>
      </c>
      <c r="E160" s="182" t="s">
        <v>370</v>
      </c>
      <c r="F160" s="48"/>
      <c r="G160" s="167"/>
      <c r="H160" s="167"/>
      <c r="I160" s="167"/>
      <c r="J160" s="167"/>
      <c r="K160" s="167"/>
      <c r="L160" s="167"/>
      <c r="M160" s="167"/>
      <c r="N160" s="167"/>
      <c r="O160" s="167"/>
      <c r="P160" s="48"/>
      <c r="Q160" s="167"/>
      <c r="R160" s="167"/>
      <c r="S160" s="167"/>
    </row>
    <row r="161" spans="2:19" ht="15.75" thickBot="1" x14ac:dyDescent="0.3">
      <c r="B161" s="16">
        <v>60</v>
      </c>
      <c r="C161" s="182"/>
      <c r="D161" s="171"/>
      <c r="E161" s="182" t="s">
        <v>371</v>
      </c>
      <c r="F161" s="35" t="s">
        <v>71</v>
      </c>
      <c r="G161" s="168"/>
      <c r="H161" s="168"/>
      <c r="I161" s="168"/>
      <c r="J161" s="168"/>
      <c r="K161" s="168"/>
      <c r="L161" s="168"/>
      <c r="M161" s="168"/>
      <c r="N161" s="168"/>
      <c r="O161" s="168"/>
      <c r="P161" s="35" t="s">
        <v>71</v>
      </c>
      <c r="Q161" s="168"/>
      <c r="R161" s="168"/>
      <c r="S161" s="168"/>
    </row>
    <row r="162" spans="2:19" ht="36" x14ac:dyDescent="0.25">
      <c r="B162" s="14"/>
      <c r="C162" s="176" t="s">
        <v>372</v>
      </c>
      <c r="D162" s="170" t="s">
        <v>369</v>
      </c>
      <c r="E162" s="182" t="s">
        <v>370</v>
      </c>
      <c r="F162" s="50"/>
      <c r="G162" s="167"/>
      <c r="H162" s="167"/>
      <c r="I162" s="167"/>
      <c r="J162" s="167"/>
      <c r="K162" s="167"/>
      <c r="L162" s="167"/>
      <c r="M162" s="167"/>
      <c r="N162" s="167"/>
      <c r="O162" s="167"/>
      <c r="P162" s="50"/>
      <c r="Q162" s="167"/>
      <c r="R162" s="167"/>
      <c r="S162" s="167"/>
    </row>
    <row r="163" spans="2:19" ht="17.25" thickBot="1" x14ac:dyDescent="0.3">
      <c r="B163" s="30"/>
      <c r="C163" s="177"/>
      <c r="D163" s="172"/>
      <c r="E163" s="177" t="s">
        <v>371</v>
      </c>
      <c r="F163" s="180" t="s">
        <v>71</v>
      </c>
      <c r="G163" s="169"/>
      <c r="H163" s="169"/>
      <c r="I163" s="169"/>
      <c r="J163" s="169"/>
      <c r="K163" s="169"/>
      <c r="L163" s="169"/>
      <c r="M163" s="169"/>
      <c r="N163" s="169"/>
      <c r="O163" s="169"/>
      <c r="P163" s="180" t="s">
        <v>71</v>
      </c>
      <c r="Q163" s="169"/>
      <c r="R163" s="169"/>
      <c r="S163" s="169"/>
    </row>
    <row r="164" spans="2:19" ht="36" x14ac:dyDescent="0.25">
      <c r="B164" s="16">
        <v>72</v>
      </c>
      <c r="C164" s="176" t="s">
        <v>373</v>
      </c>
      <c r="D164" s="182" t="s">
        <v>374</v>
      </c>
      <c r="E164" s="170" t="s">
        <v>376</v>
      </c>
      <c r="F164" s="41"/>
      <c r="G164" s="167"/>
      <c r="H164" s="167"/>
      <c r="I164" s="167"/>
      <c r="J164" s="167"/>
      <c r="K164" s="167"/>
      <c r="L164" s="167"/>
      <c r="M164" s="41"/>
      <c r="N164" s="167"/>
      <c r="O164" s="41"/>
      <c r="P164" s="41"/>
      <c r="Q164" s="41"/>
      <c r="R164" s="167"/>
      <c r="S164" s="167"/>
    </row>
    <row r="165" spans="2:19" ht="15.75" thickBot="1" x14ac:dyDescent="0.3">
      <c r="B165" s="17"/>
      <c r="C165" s="177"/>
      <c r="D165" s="177" t="s">
        <v>375</v>
      </c>
      <c r="E165" s="172"/>
      <c r="F165" s="180" t="s">
        <v>71</v>
      </c>
      <c r="G165" s="169"/>
      <c r="H165" s="169"/>
      <c r="I165" s="169"/>
      <c r="J165" s="169"/>
      <c r="K165" s="169"/>
      <c r="L165" s="169"/>
      <c r="M165" s="177" t="s">
        <v>108</v>
      </c>
      <c r="N165" s="169"/>
      <c r="O165" s="177" t="s">
        <v>116</v>
      </c>
      <c r="P165" s="180" t="s">
        <v>71</v>
      </c>
      <c r="Q165" s="180" t="s">
        <v>71</v>
      </c>
      <c r="R165" s="169"/>
      <c r="S165" s="169"/>
    </row>
    <row r="166" spans="2:19" ht="24" x14ac:dyDescent="0.25">
      <c r="B166" s="17"/>
      <c r="C166" s="171" t="s">
        <v>377</v>
      </c>
      <c r="D166" s="182" t="s">
        <v>379</v>
      </c>
      <c r="E166" s="170" t="s">
        <v>381</v>
      </c>
      <c r="F166" s="41"/>
      <c r="G166" s="167"/>
      <c r="H166" s="167"/>
      <c r="I166" s="167"/>
      <c r="J166" s="167"/>
      <c r="K166" s="167"/>
      <c r="L166" s="167"/>
      <c r="M166" s="41"/>
      <c r="N166" s="167"/>
      <c r="O166" s="41"/>
      <c r="P166" s="41"/>
      <c r="Q166" s="167"/>
      <c r="R166" s="167"/>
      <c r="S166" s="167"/>
    </row>
    <row r="167" spans="2:19" ht="36.75" thickBot="1" x14ac:dyDescent="0.3">
      <c r="B167" s="17"/>
      <c r="C167" s="172" t="s">
        <v>378</v>
      </c>
      <c r="D167" s="177" t="s">
        <v>380</v>
      </c>
      <c r="E167" s="172"/>
      <c r="F167" s="180" t="s">
        <v>71</v>
      </c>
      <c r="G167" s="169"/>
      <c r="H167" s="169"/>
      <c r="I167" s="169"/>
      <c r="J167" s="169"/>
      <c r="K167" s="169"/>
      <c r="L167" s="169"/>
      <c r="M167" s="177" t="s">
        <v>108</v>
      </c>
      <c r="N167" s="169"/>
      <c r="O167" s="177" t="s">
        <v>116</v>
      </c>
      <c r="P167" s="180" t="s">
        <v>71</v>
      </c>
      <c r="Q167" s="169"/>
      <c r="R167" s="169"/>
      <c r="S167" s="169"/>
    </row>
    <row r="168" spans="2:19" x14ac:dyDescent="0.25">
      <c r="B168" s="14"/>
      <c r="C168" s="167"/>
      <c r="D168" s="182" t="s">
        <v>382</v>
      </c>
      <c r="E168" s="167"/>
      <c r="F168" s="167"/>
      <c r="G168" s="167"/>
      <c r="H168" s="167"/>
      <c r="I168" s="167"/>
      <c r="J168" s="167"/>
      <c r="K168" s="167"/>
      <c r="L168" s="167"/>
      <c r="M168" s="167"/>
      <c r="N168" s="167"/>
      <c r="O168" s="167"/>
      <c r="P168" s="167"/>
      <c r="Q168" s="167"/>
      <c r="R168" s="167"/>
      <c r="S168" s="167"/>
    </row>
    <row r="169" spans="2:19" ht="15.75" thickBot="1" x14ac:dyDescent="0.3">
      <c r="B169" s="14"/>
      <c r="C169" s="168"/>
      <c r="D169" s="182" t="s">
        <v>209</v>
      </c>
      <c r="E169" s="168"/>
      <c r="F169" s="168"/>
      <c r="G169" s="168"/>
      <c r="H169" s="168"/>
      <c r="I169" s="168"/>
      <c r="J169" s="168"/>
      <c r="K169" s="168"/>
      <c r="L169" s="168"/>
      <c r="M169" s="168"/>
      <c r="N169" s="168"/>
      <c r="O169" s="168"/>
      <c r="P169" s="168"/>
      <c r="Q169" s="168"/>
      <c r="R169" s="168"/>
      <c r="S169" s="168"/>
    </row>
    <row r="170" spans="2:19" ht="48" x14ac:dyDescent="0.25">
      <c r="B170" s="14"/>
      <c r="C170" s="176" t="s">
        <v>383</v>
      </c>
      <c r="D170" s="44" t="s">
        <v>384</v>
      </c>
      <c r="E170" s="43"/>
      <c r="F170" s="34"/>
      <c r="G170" s="34"/>
      <c r="H170" s="34"/>
      <c r="I170" s="167"/>
      <c r="J170" s="167"/>
      <c r="K170" s="167"/>
      <c r="L170" s="167"/>
      <c r="M170" s="34"/>
      <c r="N170" s="167"/>
      <c r="O170" s="170" t="s">
        <v>386</v>
      </c>
      <c r="P170" s="34"/>
      <c r="Q170" s="34"/>
      <c r="R170" s="34"/>
      <c r="S170" s="167"/>
    </row>
    <row r="171" spans="2:19" ht="15.75" thickBot="1" x14ac:dyDescent="0.3">
      <c r="B171" s="16">
        <v>76</v>
      </c>
      <c r="C171" s="177"/>
      <c r="D171" s="177" t="s">
        <v>385</v>
      </c>
      <c r="E171" s="68" t="s">
        <v>381</v>
      </c>
      <c r="F171" s="180" t="s">
        <v>71</v>
      </c>
      <c r="G171" s="180" t="s">
        <v>71</v>
      </c>
      <c r="H171" s="180" t="s">
        <v>71</v>
      </c>
      <c r="I171" s="169"/>
      <c r="J171" s="169"/>
      <c r="K171" s="169"/>
      <c r="L171" s="169"/>
      <c r="M171" s="177" t="s">
        <v>108</v>
      </c>
      <c r="N171" s="169"/>
      <c r="O171" s="172"/>
      <c r="P171" s="180" t="s">
        <v>71</v>
      </c>
      <c r="Q171" s="180" t="s">
        <v>71</v>
      </c>
      <c r="R171" s="180" t="s">
        <v>71</v>
      </c>
      <c r="S171" s="169"/>
    </row>
    <row r="172" spans="2:19" ht="36" x14ac:dyDescent="0.25">
      <c r="B172" s="17"/>
      <c r="C172" s="69"/>
      <c r="D172" s="170" t="s">
        <v>388</v>
      </c>
      <c r="E172" s="182" t="s">
        <v>389</v>
      </c>
      <c r="F172" s="34"/>
      <c r="G172" s="34"/>
      <c r="H172" s="34"/>
      <c r="I172" s="167"/>
      <c r="J172" s="167"/>
      <c r="K172" s="167"/>
      <c r="L172" s="167"/>
      <c r="M172" s="34"/>
      <c r="N172" s="167"/>
      <c r="O172" s="34"/>
      <c r="P172" s="34"/>
      <c r="Q172" s="34"/>
      <c r="R172" s="34"/>
      <c r="S172" s="167"/>
    </row>
    <row r="173" spans="2:19" ht="36" x14ac:dyDescent="0.25">
      <c r="B173" s="17"/>
      <c r="C173" s="171" t="s">
        <v>387</v>
      </c>
      <c r="D173" s="171"/>
      <c r="E173" s="182" t="s">
        <v>390</v>
      </c>
      <c r="F173" s="63"/>
      <c r="G173" s="63"/>
      <c r="H173" s="63"/>
      <c r="I173" s="168"/>
      <c r="J173" s="168"/>
      <c r="K173" s="168"/>
      <c r="L173" s="168"/>
      <c r="M173" s="63"/>
      <c r="N173" s="168"/>
      <c r="O173" s="63"/>
      <c r="P173" s="63"/>
      <c r="Q173" s="63"/>
      <c r="R173" s="63"/>
      <c r="S173" s="168"/>
    </row>
    <row r="174" spans="2:19" ht="24.75" thickBot="1" x14ac:dyDescent="0.3">
      <c r="B174" s="17"/>
      <c r="C174" s="59"/>
      <c r="D174" s="172"/>
      <c r="E174" s="33"/>
      <c r="F174" s="180" t="s">
        <v>71</v>
      </c>
      <c r="G174" s="180" t="s">
        <v>71</v>
      </c>
      <c r="H174" s="180" t="s">
        <v>71</v>
      </c>
      <c r="I174" s="169"/>
      <c r="J174" s="169"/>
      <c r="K174" s="169"/>
      <c r="L174" s="169"/>
      <c r="M174" s="177" t="s">
        <v>108</v>
      </c>
      <c r="N174" s="169"/>
      <c r="O174" s="177" t="s">
        <v>189</v>
      </c>
      <c r="P174" s="180" t="s">
        <v>71</v>
      </c>
      <c r="Q174" s="180" t="s">
        <v>71</v>
      </c>
      <c r="R174" s="180" t="s">
        <v>71</v>
      </c>
      <c r="S174" s="169"/>
    </row>
    <row r="175" spans="2:19" ht="60" x14ac:dyDescent="0.25">
      <c r="B175" s="14"/>
      <c r="C175" s="181" t="s">
        <v>391</v>
      </c>
      <c r="D175" s="170" t="s">
        <v>393</v>
      </c>
      <c r="E175" s="170" t="s">
        <v>394</v>
      </c>
      <c r="F175" s="34"/>
      <c r="G175" s="167"/>
      <c r="H175" s="167"/>
      <c r="I175" s="167"/>
      <c r="J175" s="167"/>
      <c r="K175" s="167"/>
      <c r="L175" s="167"/>
      <c r="M175" s="34"/>
      <c r="N175" s="167"/>
      <c r="O175" s="34"/>
      <c r="P175" s="34"/>
      <c r="Q175" s="167"/>
      <c r="R175" s="167"/>
      <c r="S175" s="167"/>
    </row>
    <row r="176" spans="2:19" ht="15.75" thickBot="1" x14ac:dyDescent="0.3">
      <c r="B176" s="16">
        <v>62</v>
      </c>
      <c r="C176" s="171" t="s">
        <v>392</v>
      </c>
      <c r="D176" s="171"/>
      <c r="E176" s="171"/>
      <c r="F176" s="35" t="s">
        <v>71</v>
      </c>
      <c r="G176" s="168"/>
      <c r="H176" s="168"/>
      <c r="I176" s="168"/>
      <c r="J176" s="168"/>
      <c r="K176" s="168"/>
      <c r="L176" s="168"/>
      <c r="M176" s="182" t="s">
        <v>108</v>
      </c>
      <c r="N176" s="168"/>
      <c r="O176" s="182" t="s">
        <v>116</v>
      </c>
      <c r="P176" s="35" t="s">
        <v>71</v>
      </c>
      <c r="Q176" s="168"/>
      <c r="R176" s="168"/>
      <c r="S176" s="168"/>
    </row>
    <row r="177" spans="2:19" ht="17.25" x14ac:dyDescent="0.25">
      <c r="B177" s="14"/>
      <c r="C177" s="63"/>
      <c r="D177" s="178"/>
      <c r="E177" s="179"/>
      <c r="F177" s="52"/>
      <c r="G177" s="167"/>
      <c r="H177" s="167"/>
      <c r="I177" s="167"/>
      <c r="J177" s="167"/>
      <c r="K177" s="50"/>
      <c r="L177" s="52"/>
      <c r="M177" s="167"/>
      <c r="N177" s="50"/>
      <c r="O177" s="52"/>
      <c r="P177" s="52"/>
      <c r="Q177" s="52"/>
      <c r="R177" s="52"/>
      <c r="S177" s="167"/>
    </row>
    <row r="178" spans="2:19" ht="36.75" thickBot="1" x14ac:dyDescent="0.3">
      <c r="B178" s="60"/>
      <c r="C178" s="177" t="s">
        <v>395</v>
      </c>
      <c r="D178" s="281" t="s">
        <v>396</v>
      </c>
      <c r="E178" s="177"/>
      <c r="F178" s="180" t="s">
        <v>71</v>
      </c>
      <c r="G178" s="169"/>
      <c r="H178" s="169"/>
      <c r="I178" s="169"/>
      <c r="J178" s="169"/>
      <c r="K178" s="177" t="s">
        <v>359</v>
      </c>
      <c r="L178" s="177" t="s">
        <v>107</v>
      </c>
      <c r="M178" s="169"/>
      <c r="N178" s="177" t="s">
        <v>360</v>
      </c>
      <c r="O178" s="177" t="s">
        <v>116</v>
      </c>
      <c r="P178" s="180" t="s">
        <v>71</v>
      </c>
      <c r="Q178" s="180" t="s">
        <v>71</v>
      </c>
      <c r="R178" s="180" t="s">
        <v>71</v>
      </c>
      <c r="S178" s="169"/>
    </row>
    <row r="179" spans="2:19" ht="17.25" x14ac:dyDescent="0.25">
      <c r="B179" s="16">
        <v>68</v>
      </c>
      <c r="C179" s="63"/>
      <c r="D179" s="178"/>
      <c r="E179" s="179"/>
      <c r="F179" s="167"/>
      <c r="G179" s="167"/>
      <c r="H179" s="167"/>
      <c r="I179" s="167"/>
      <c r="J179" s="167"/>
      <c r="K179" s="50"/>
      <c r="L179" s="52"/>
      <c r="M179" s="167"/>
      <c r="N179" s="50"/>
      <c r="O179" s="52"/>
      <c r="P179" s="52"/>
      <c r="Q179" s="52"/>
      <c r="R179" s="52"/>
      <c r="S179" s="167"/>
    </row>
    <row r="180" spans="2:19" ht="36.75" thickBot="1" x14ac:dyDescent="0.3">
      <c r="B180" s="14"/>
      <c r="C180" s="177" t="s">
        <v>397</v>
      </c>
      <c r="D180" s="281" t="s">
        <v>396</v>
      </c>
      <c r="E180" s="177"/>
      <c r="F180" s="169"/>
      <c r="G180" s="169"/>
      <c r="H180" s="169"/>
      <c r="I180" s="169"/>
      <c r="J180" s="169"/>
      <c r="K180" s="177" t="s">
        <v>359</v>
      </c>
      <c r="L180" s="177" t="s">
        <v>107</v>
      </c>
      <c r="M180" s="169"/>
      <c r="N180" s="177" t="s">
        <v>360</v>
      </c>
      <c r="O180" s="177" t="s">
        <v>116</v>
      </c>
      <c r="P180" s="180" t="s">
        <v>71</v>
      </c>
      <c r="Q180" s="180" t="s">
        <v>71</v>
      </c>
      <c r="R180" s="180" t="s">
        <v>71</v>
      </c>
      <c r="S180" s="169"/>
    </row>
    <row r="181" spans="2:19" ht="24" x14ac:dyDescent="0.25">
      <c r="B181" s="55"/>
      <c r="C181" s="176" t="s">
        <v>398</v>
      </c>
      <c r="D181" s="170" t="s">
        <v>399</v>
      </c>
      <c r="E181" s="182" t="s">
        <v>400</v>
      </c>
      <c r="F181" s="50"/>
      <c r="G181" s="167"/>
      <c r="H181" s="167"/>
      <c r="I181" s="167"/>
      <c r="J181" s="167"/>
      <c r="K181" s="167"/>
      <c r="L181" s="167"/>
      <c r="M181" s="167"/>
      <c r="N181" s="167"/>
      <c r="O181" s="50"/>
      <c r="P181" s="50"/>
      <c r="Q181" s="167"/>
      <c r="R181" s="167"/>
      <c r="S181" s="167"/>
    </row>
    <row r="182" spans="2:19" ht="15.75" thickBot="1" x14ac:dyDescent="0.3">
      <c r="B182" s="16">
        <v>69</v>
      </c>
      <c r="C182" s="177"/>
      <c r="D182" s="172"/>
      <c r="E182" s="177" t="s">
        <v>401</v>
      </c>
      <c r="F182" s="180" t="s">
        <v>71</v>
      </c>
      <c r="G182" s="169"/>
      <c r="H182" s="169"/>
      <c r="I182" s="169"/>
      <c r="J182" s="169"/>
      <c r="K182" s="169"/>
      <c r="L182" s="169"/>
      <c r="M182" s="169"/>
      <c r="N182" s="169"/>
      <c r="O182" s="177" t="s">
        <v>116</v>
      </c>
      <c r="P182" s="180" t="s">
        <v>71</v>
      </c>
      <c r="Q182" s="169"/>
      <c r="R182" s="169"/>
      <c r="S182" s="169"/>
    </row>
    <row r="183" spans="2:19" ht="17.25" x14ac:dyDescent="0.25">
      <c r="B183" s="17"/>
      <c r="C183" s="63"/>
      <c r="D183" s="63"/>
      <c r="E183" s="182" t="s">
        <v>404</v>
      </c>
      <c r="F183" s="52"/>
      <c r="G183" s="52"/>
      <c r="H183" s="52"/>
      <c r="I183" s="167"/>
      <c r="J183" s="167"/>
      <c r="K183" s="167"/>
      <c r="L183" s="167"/>
      <c r="M183" s="167"/>
      <c r="N183" s="167"/>
      <c r="O183" s="52"/>
      <c r="P183" s="52"/>
      <c r="Q183" s="52"/>
      <c r="R183" s="52"/>
      <c r="S183" s="167"/>
    </row>
    <row r="184" spans="2:19" ht="36.75" thickBot="1" x14ac:dyDescent="0.3">
      <c r="B184" s="17"/>
      <c r="C184" s="177" t="s">
        <v>402</v>
      </c>
      <c r="D184" s="177" t="s">
        <v>403</v>
      </c>
      <c r="E184" s="177" t="s">
        <v>405</v>
      </c>
      <c r="F184" s="180" t="s">
        <v>71</v>
      </c>
      <c r="G184" s="180" t="s">
        <v>71</v>
      </c>
      <c r="H184" s="180" t="s">
        <v>71</v>
      </c>
      <c r="I184" s="169"/>
      <c r="J184" s="169"/>
      <c r="K184" s="169"/>
      <c r="L184" s="169"/>
      <c r="M184" s="169"/>
      <c r="N184" s="169"/>
      <c r="O184" s="177" t="s">
        <v>116</v>
      </c>
      <c r="P184" s="180" t="s">
        <v>71</v>
      </c>
      <c r="Q184" s="180" t="s">
        <v>71</v>
      </c>
      <c r="R184" s="180" t="s">
        <v>71</v>
      </c>
      <c r="S184" s="169"/>
    </row>
    <row r="185" spans="2:19" ht="48" x14ac:dyDescent="0.25">
      <c r="B185" s="17"/>
      <c r="C185" s="176" t="s">
        <v>406</v>
      </c>
      <c r="D185" s="170" t="s">
        <v>407</v>
      </c>
      <c r="E185" s="182" t="s">
        <v>408</v>
      </c>
      <c r="F185" s="49"/>
      <c r="G185" s="167"/>
      <c r="H185" s="167"/>
      <c r="I185" s="167"/>
      <c r="J185" s="167"/>
      <c r="K185" s="48"/>
      <c r="L185" s="49"/>
      <c r="M185" s="167"/>
      <c r="N185" s="48"/>
      <c r="O185" s="49"/>
      <c r="P185" s="49"/>
      <c r="Q185" s="167"/>
      <c r="R185" s="167"/>
      <c r="S185" s="167"/>
    </row>
    <row r="186" spans="2:19" ht="24.75" thickBot="1" x14ac:dyDescent="0.3">
      <c r="B186" s="17"/>
      <c r="C186" s="177"/>
      <c r="D186" s="172"/>
      <c r="E186" s="177" t="s">
        <v>401</v>
      </c>
      <c r="F186" s="180" t="s">
        <v>71</v>
      </c>
      <c r="G186" s="169"/>
      <c r="H186" s="169"/>
      <c r="I186" s="169"/>
      <c r="J186" s="169"/>
      <c r="K186" s="177" t="s">
        <v>409</v>
      </c>
      <c r="L186" s="177" t="s">
        <v>410</v>
      </c>
      <c r="M186" s="169"/>
      <c r="N186" s="177" t="s">
        <v>411</v>
      </c>
      <c r="O186" s="177" t="s">
        <v>116</v>
      </c>
      <c r="P186" s="180" t="s">
        <v>71</v>
      </c>
      <c r="Q186" s="169"/>
      <c r="R186" s="169"/>
      <c r="S186" s="169"/>
    </row>
    <row r="187" spans="2:19" ht="36" x14ac:dyDescent="0.25">
      <c r="B187" s="17"/>
      <c r="C187" s="176" t="s">
        <v>412</v>
      </c>
      <c r="D187" s="170" t="s">
        <v>413</v>
      </c>
      <c r="E187" s="182" t="s">
        <v>84</v>
      </c>
      <c r="F187" s="48"/>
      <c r="G187" s="167"/>
      <c r="H187" s="167"/>
      <c r="I187" s="167"/>
      <c r="J187" s="167"/>
      <c r="K187" s="170" t="s">
        <v>359</v>
      </c>
      <c r="L187" s="48"/>
      <c r="M187" s="167"/>
      <c r="N187" s="170" t="s">
        <v>360</v>
      </c>
      <c r="O187" s="48"/>
      <c r="P187" s="48"/>
      <c r="Q187" s="167"/>
      <c r="R187" s="167"/>
      <c r="S187" s="167"/>
    </row>
    <row r="188" spans="2:19" ht="15.75" thickBot="1" x14ac:dyDescent="0.3">
      <c r="B188" s="17"/>
      <c r="C188" s="177"/>
      <c r="D188" s="172"/>
      <c r="E188" s="177" t="s">
        <v>414</v>
      </c>
      <c r="F188" s="180" t="s">
        <v>71</v>
      </c>
      <c r="G188" s="169"/>
      <c r="H188" s="169"/>
      <c r="I188" s="169"/>
      <c r="J188" s="169"/>
      <c r="K188" s="172"/>
      <c r="L188" s="177" t="s">
        <v>415</v>
      </c>
      <c r="M188" s="169"/>
      <c r="N188" s="172"/>
      <c r="O188" s="177" t="s">
        <v>116</v>
      </c>
      <c r="P188" s="180" t="s">
        <v>71</v>
      </c>
      <c r="Q188" s="169"/>
      <c r="R188" s="169"/>
      <c r="S188" s="169"/>
    </row>
    <row r="189" spans="2:19" x14ac:dyDescent="0.25">
      <c r="B189" s="14"/>
      <c r="C189" s="173"/>
      <c r="D189" s="182" t="s">
        <v>416</v>
      </c>
      <c r="E189" s="167"/>
      <c r="F189" s="167"/>
      <c r="G189" s="167"/>
      <c r="H189" s="167"/>
      <c r="I189" s="167"/>
      <c r="J189" s="167"/>
      <c r="K189" s="167"/>
      <c r="L189" s="167"/>
      <c r="M189" s="167"/>
      <c r="N189" s="167"/>
      <c r="O189" s="167"/>
      <c r="P189" s="167"/>
      <c r="Q189" s="167"/>
      <c r="R189" s="167"/>
      <c r="S189" s="167"/>
    </row>
    <row r="190" spans="2:19" ht="15.75" thickBot="1" x14ac:dyDescent="0.3">
      <c r="B190" s="14"/>
      <c r="C190" s="174"/>
      <c r="D190" s="182" t="s">
        <v>417</v>
      </c>
      <c r="E190" s="168"/>
      <c r="F190" s="168"/>
      <c r="G190" s="168"/>
      <c r="H190" s="168"/>
      <c r="I190" s="168"/>
      <c r="J190" s="168"/>
      <c r="K190" s="168"/>
      <c r="L190" s="168"/>
      <c r="M190" s="168"/>
      <c r="N190" s="168"/>
      <c r="O190" s="168"/>
      <c r="P190" s="168"/>
      <c r="Q190" s="168"/>
      <c r="R190" s="168"/>
      <c r="S190" s="168"/>
    </row>
    <row r="191" spans="2:19" ht="24" x14ac:dyDescent="0.25">
      <c r="B191" s="14"/>
      <c r="C191" s="182" t="s">
        <v>418</v>
      </c>
      <c r="D191" s="182" t="s">
        <v>84</v>
      </c>
      <c r="E191" s="170" t="s">
        <v>421</v>
      </c>
      <c r="F191" s="41"/>
      <c r="G191" s="41"/>
      <c r="H191" s="41"/>
      <c r="I191" s="167"/>
      <c r="J191" s="167"/>
      <c r="K191" s="170" t="s">
        <v>359</v>
      </c>
      <c r="L191" s="41"/>
      <c r="M191" s="167"/>
      <c r="N191" s="170" t="s">
        <v>360</v>
      </c>
      <c r="O191" s="41"/>
      <c r="P191" s="41"/>
      <c r="Q191" s="41"/>
      <c r="R191" s="41"/>
      <c r="S191" s="167"/>
    </row>
    <row r="192" spans="2:19" ht="36.75" thickBot="1" x14ac:dyDescent="0.3">
      <c r="B192" s="14"/>
      <c r="C192" s="177" t="s">
        <v>419</v>
      </c>
      <c r="D192" s="177" t="s">
        <v>420</v>
      </c>
      <c r="E192" s="172"/>
      <c r="F192" s="180" t="s">
        <v>71</v>
      </c>
      <c r="G192" s="180" t="s">
        <v>71</v>
      </c>
      <c r="H192" s="180" t="s">
        <v>71</v>
      </c>
      <c r="I192" s="169"/>
      <c r="J192" s="169"/>
      <c r="K192" s="172"/>
      <c r="L192" s="177" t="s">
        <v>415</v>
      </c>
      <c r="M192" s="169"/>
      <c r="N192" s="172"/>
      <c r="O192" s="177" t="s">
        <v>189</v>
      </c>
      <c r="P192" s="180" t="s">
        <v>71</v>
      </c>
      <c r="Q192" s="180" t="s">
        <v>71</v>
      </c>
      <c r="R192" s="180" t="s">
        <v>71</v>
      </c>
      <c r="S192" s="169"/>
    </row>
    <row r="193" spans="2:19" ht="24" x14ac:dyDescent="0.25">
      <c r="B193" s="47"/>
      <c r="C193" s="34"/>
      <c r="D193" s="182" t="s">
        <v>423</v>
      </c>
      <c r="E193" s="170" t="s">
        <v>425</v>
      </c>
      <c r="F193" s="34"/>
      <c r="G193" s="167"/>
      <c r="H193" s="167"/>
      <c r="I193" s="167"/>
      <c r="J193" s="167"/>
      <c r="K193" s="42"/>
      <c r="L193" s="34"/>
      <c r="M193" s="167"/>
      <c r="N193" s="42"/>
      <c r="O193" s="34"/>
      <c r="P193" s="34"/>
      <c r="Q193" s="167"/>
      <c r="R193" s="167"/>
      <c r="S193" s="167"/>
    </row>
    <row r="194" spans="2:19" ht="36.75" thickBot="1" x14ac:dyDescent="0.3">
      <c r="B194" s="16">
        <v>75</v>
      </c>
      <c r="C194" s="177" t="s">
        <v>422</v>
      </c>
      <c r="D194" s="177" t="s">
        <v>424</v>
      </c>
      <c r="E194" s="172"/>
      <c r="F194" s="180" t="s">
        <v>71</v>
      </c>
      <c r="G194" s="169"/>
      <c r="H194" s="169"/>
      <c r="I194" s="169"/>
      <c r="J194" s="169"/>
      <c r="K194" s="177" t="s">
        <v>426</v>
      </c>
      <c r="L194" s="177" t="s">
        <v>415</v>
      </c>
      <c r="M194" s="169"/>
      <c r="N194" s="177" t="s">
        <v>427</v>
      </c>
      <c r="O194" s="177" t="s">
        <v>116</v>
      </c>
      <c r="P194" s="180" t="s">
        <v>71</v>
      </c>
      <c r="Q194" s="169"/>
      <c r="R194" s="169"/>
      <c r="S194" s="169"/>
    </row>
    <row r="195" spans="2:19" ht="36" x14ac:dyDescent="0.25">
      <c r="B195" s="17"/>
      <c r="C195" s="34"/>
      <c r="D195" s="182" t="s">
        <v>429</v>
      </c>
      <c r="E195" s="170" t="s">
        <v>425</v>
      </c>
      <c r="F195" s="34"/>
      <c r="G195" s="167"/>
      <c r="H195" s="167"/>
      <c r="I195" s="167"/>
      <c r="J195" s="167"/>
      <c r="K195" s="34"/>
      <c r="L195" s="34"/>
      <c r="M195" s="167"/>
      <c r="N195" s="34"/>
      <c r="O195" s="34"/>
      <c r="P195" s="34"/>
      <c r="Q195" s="167"/>
      <c r="R195" s="167"/>
      <c r="S195" s="167"/>
    </row>
    <row r="196" spans="2:19" ht="48" x14ac:dyDescent="0.25">
      <c r="B196" s="17"/>
      <c r="C196" s="182" t="s">
        <v>428</v>
      </c>
      <c r="D196" s="182" t="s">
        <v>430</v>
      </c>
      <c r="E196" s="171"/>
      <c r="F196" s="41"/>
      <c r="G196" s="168"/>
      <c r="H196" s="168"/>
      <c r="I196" s="168"/>
      <c r="J196" s="168"/>
      <c r="K196" s="182" t="s">
        <v>426</v>
      </c>
      <c r="L196" s="41"/>
      <c r="M196" s="168"/>
      <c r="N196" s="182" t="s">
        <v>427</v>
      </c>
      <c r="O196" s="41"/>
      <c r="P196" s="41"/>
      <c r="Q196" s="168"/>
      <c r="R196" s="168"/>
      <c r="S196" s="168"/>
    </row>
    <row r="197" spans="2:19" ht="15.75" thickBot="1" x14ac:dyDescent="0.3">
      <c r="B197" s="17"/>
      <c r="C197" s="33"/>
      <c r="D197" s="33"/>
      <c r="E197" s="172"/>
      <c r="F197" s="180" t="s">
        <v>71</v>
      </c>
      <c r="G197" s="169"/>
      <c r="H197" s="169"/>
      <c r="I197" s="169"/>
      <c r="J197" s="169"/>
      <c r="K197" s="33"/>
      <c r="L197" s="177" t="s">
        <v>415</v>
      </c>
      <c r="M197" s="169"/>
      <c r="N197" s="33"/>
      <c r="O197" s="177" t="s">
        <v>116</v>
      </c>
      <c r="P197" s="180" t="s">
        <v>71</v>
      </c>
      <c r="Q197" s="169"/>
      <c r="R197" s="169"/>
      <c r="S197" s="169"/>
    </row>
    <row r="198" spans="2:19" ht="72" x14ac:dyDescent="0.25">
      <c r="B198" s="17"/>
      <c r="C198" s="34"/>
      <c r="D198" s="182" t="s">
        <v>432</v>
      </c>
      <c r="E198" s="34"/>
      <c r="F198" s="34"/>
      <c r="G198" s="167"/>
      <c r="H198" s="167"/>
      <c r="I198" s="167"/>
      <c r="J198" s="167"/>
      <c r="K198" s="34"/>
      <c r="L198" s="34"/>
      <c r="M198" s="167"/>
      <c r="N198" s="34"/>
      <c r="O198" s="34"/>
      <c r="P198" s="34"/>
      <c r="Q198" s="167"/>
      <c r="R198" s="167"/>
      <c r="S198" s="167"/>
    </row>
    <row r="199" spans="2:19" ht="16.5" x14ac:dyDescent="0.25">
      <c r="B199" s="17"/>
      <c r="C199" s="36"/>
      <c r="D199" s="182" t="s">
        <v>415</v>
      </c>
      <c r="E199" s="49"/>
      <c r="F199" s="34"/>
      <c r="G199" s="168"/>
      <c r="H199" s="168"/>
      <c r="I199" s="168"/>
      <c r="J199" s="168"/>
      <c r="K199" s="34"/>
      <c r="L199" s="34"/>
      <c r="M199" s="168"/>
      <c r="N199" s="34"/>
      <c r="O199" s="34"/>
      <c r="P199" s="34"/>
      <c r="Q199" s="168"/>
      <c r="R199" s="168"/>
      <c r="S199" s="168"/>
    </row>
    <row r="200" spans="2:19" ht="84" x14ac:dyDescent="0.25">
      <c r="B200" s="17"/>
      <c r="C200" s="182" t="s">
        <v>431</v>
      </c>
      <c r="D200" s="32"/>
      <c r="E200" s="182" t="s">
        <v>425</v>
      </c>
      <c r="F200" s="34"/>
      <c r="G200" s="168"/>
      <c r="H200" s="168"/>
      <c r="I200" s="168"/>
      <c r="J200" s="168"/>
      <c r="K200" s="43"/>
      <c r="L200" s="34"/>
      <c r="M200" s="168"/>
      <c r="N200" s="43"/>
      <c r="O200" s="34"/>
      <c r="P200" s="34"/>
      <c r="Q200" s="168"/>
      <c r="R200" s="168"/>
      <c r="S200" s="168"/>
    </row>
    <row r="201" spans="2:19" ht="24.75" thickBot="1" x14ac:dyDescent="0.3">
      <c r="B201" s="17"/>
      <c r="C201" s="33"/>
      <c r="D201" s="33"/>
      <c r="E201" s="33"/>
      <c r="F201" s="180" t="s">
        <v>71</v>
      </c>
      <c r="G201" s="169"/>
      <c r="H201" s="169"/>
      <c r="I201" s="169"/>
      <c r="J201" s="169"/>
      <c r="K201" s="177" t="s">
        <v>426</v>
      </c>
      <c r="L201" s="177" t="s">
        <v>415</v>
      </c>
      <c r="M201" s="169"/>
      <c r="N201" s="177" t="s">
        <v>427</v>
      </c>
      <c r="O201" s="177" t="s">
        <v>116</v>
      </c>
      <c r="P201" s="180" t="s">
        <v>71</v>
      </c>
      <c r="Q201" s="169"/>
      <c r="R201" s="169"/>
      <c r="S201" s="169"/>
    </row>
  </sheetData>
  <autoFilter ref="B3:E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7"/>
  <sheetViews>
    <sheetView workbookViewId="0">
      <selection activeCell="L6" sqref="L6"/>
    </sheetView>
  </sheetViews>
  <sheetFormatPr baseColWidth="10" defaultRowHeight="15" x14ac:dyDescent="0.25"/>
  <cols>
    <col min="2" max="2" width="5.140625" bestFit="1" customWidth="1"/>
    <col min="3" max="3" width="41.5703125" bestFit="1" customWidth="1"/>
    <col min="4" max="4" width="18.140625" bestFit="1" customWidth="1"/>
    <col min="5" max="5" width="25.140625" bestFit="1" customWidth="1"/>
    <col min="6" max="10" width="9" bestFit="1" customWidth="1"/>
  </cols>
  <sheetData>
    <row r="1" spans="2:10" ht="15.75" thickBot="1" x14ac:dyDescent="0.3"/>
    <row r="2" spans="2:10" ht="16.5" thickBot="1" x14ac:dyDescent="0.3">
      <c r="B2" s="332" t="s">
        <v>49</v>
      </c>
      <c r="C2" s="334" t="s">
        <v>50</v>
      </c>
      <c r="D2" s="336" t="s">
        <v>433</v>
      </c>
      <c r="E2" s="338" t="s">
        <v>434</v>
      </c>
      <c r="F2" s="340" t="s">
        <v>435</v>
      </c>
      <c r="G2" s="341"/>
      <c r="H2" s="341"/>
      <c r="I2" s="341"/>
      <c r="J2" s="342"/>
    </row>
    <row r="3" spans="2:10" ht="16.5" thickBot="1" x14ac:dyDescent="0.3">
      <c r="B3" s="333"/>
      <c r="C3" s="335"/>
      <c r="D3" s="337"/>
      <c r="E3" s="339"/>
      <c r="F3" s="71">
        <v>2017</v>
      </c>
      <c r="G3" s="71">
        <v>2018</v>
      </c>
      <c r="H3" s="71">
        <v>2019</v>
      </c>
      <c r="I3" s="71">
        <v>2020</v>
      </c>
      <c r="J3" s="71">
        <v>2021</v>
      </c>
    </row>
    <row r="4" spans="2:10" ht="15.75" x14ac:dyDescent="0.25">
      <c r="B4" s="62"/>
      <c r="C4" s="343" t="s">
        <v>67</v>
      </c>
      <c r="D4" s="43"/>
      <c r="E4" s="345" t="s">
        <v>436</v>
      </c>
      <c r="F4" s="42"/>
      <c r="G4" s="42"/>
      <c r="H4" s="42"/>
      <c r="I4" s="42"/>
      <c r="J4" s="43"/>
    </row>
    <row r="5" spans="2:10" ht="16.5" thickBot="1" x14ac:dyDescent="0.3">
      <c r="B5" s="72">
        <v>1</v>
      </c>
      <c r="C5" s="344"/>
      <c r="D5" s="74">
        <v>126</v>
      </c>
      <c r="E5" s="346"/>
      <c r="F5" s="76">
        <v>113</v>
      </c>
      <c r="G5" s="76">
        <v>108</v>
      </c>
      <c r="H5" s="76">
        <v>102</v>
      </c>
      <c r="I5" s="76">
        <v>97</v>
      </c>
      <c r="J5" s="74">
        <v>92</v>
      </c>
    </row>
    <row r="6" spans="2:10" ht="15.75" x14ac:dyDescent="0.25">
      <c r="B6" s="62"/>
      <c r="C6" s="343" t="s">
        <v>77</v>
      </c>
      <c r="D6" s="43"/>
      <c r="E6" s="345" t="s">
        <v>436</v>
      </c>
      <c r="F6" s="42"/>
      <c r="G6" s="42"/>
      <c r="H6" s="42"/>
      <c r="I6" s="42"/>
      <c r="J6" s="43"/>
    </row>
    <row r="7" spans="2:10" ht="16.5" thickBot="1" x14ac:dyDescent="0.3">
      <c r="B7" s="72">
        <v>2</v>
      </c>
      <c r="C7" s="344"/>
      <c r="D7" s="74">
        <v>520</v>
      </c>
      <c r="E7" s="346"/>
      <c r="F7" s="76">
        <v>494</v>
      </c>
      <c r="G7" s="76">
        <v>482</v>
      </c>
      <c r="H7" s="76">
        <v>470</v>
      </c>
      <c r="I7" s="76">
        <v>458</v>
      </c>
      <c r="J7" s="74">
        <v>447</v>
      </c>
    </row>
    <row r="8" spans="2:10" ht="30.75" thickBot="1" x14ac:dyDescent="0.3">
      <c r="B8" s="72">
        <v>3</v>
      </c>
      <c r="C8" s="77" t="s">
        <v>81</v>
      </c>
      <c r="D8" s="74">
        <v>24</v>
      </c>
      <c r="E8" s="78" t="s">
        <v>437</v>
      </c>
      <c r="F8" s="76">
        <v>21.92</v>
      </c>
      <c r="G8" s="76">
        <v>19.97</v>
      </c>
      <c r="H8" s="76">
        <v>18.16</v>
      </c>
      <c r="I8" s="76">
        <v>16.46</v>
      </c>
      <c r="J8" s="74">
        <v>14.8</v>
      </c>
    </row>
    <row r="9" spans="2:10" ht="15.75" x14ac:dyDescent="0.25">
      <c r="B9" s="62"/>
      <c r="C9" s="79"/>
      <c r="D9" s="43"/>
      <c r="E9" s="349" t="s">
        <v>438</v>
      </c>
      <c r="F9" s="347"/>
      <c r="G9" s="347"/>
      <c r="H9" s="347"/>
      <c r="I9" s="347"/>
      <c r="J9" s="347"/>
    </row>
    <row r="10" spans="2:10" ht="15.75" thickBot="1" x14ac:dyDescent="0.3">
      <c r="B10" s="72">
        <v>20</v>
      </c>
      <c r="C10" s="77" t="s">
        <v>86</v>
      </c>
      <c r="D10" s="80">
        <v>4.2999999999999997E-2</v>
      </c>
      <c r="E10" s="350"/>
      <c r="F10" s="348"/>
      <c r="G10" s="348"/>
      <c r="H10" s="348"/>
      <c r="I10" s="348"/>
      <c r="J10" s="348"/>
    </row>
    <row r="11" spans="2:10" ht="16.5" thickBot="1" x14ac:dyDescent="0.3">
      <c r="B11" s="72">
        <v>21</v>
      </c>
      <c r="C11" s="77" t="s">
        <v>92</v>
      </c>
      <c r="D11" s="80">
        <v>4.0000000000000001E-3</v>
      </c>
      <c r="E11" s="74">
        <v>2012</v>
      </c>
      <c r="F11" s="76">
        <v>0.34</v>
      </c>
      <c r="G11" s="76">
        <v>0.28000000000000003</v>
      </c>
      <c r="H11" s="76">
        <v>0.22</v>
      </c>
      <c r="I11" s="76">
        <v>0.16</v>
      </c>
      <c r="J11" s="80">
        <v>1E-3</v>
      </c>
    </row>
    <row r="12" spans="2:10" ht="15.75" thickBot="1" x14ac:dyDescent="0.3">
      <c r="B12" s="72">
        <v>22</v>
      </c>
      <c r="C12" s="77" t="s">
        <v>95</v>
      </c>
      <c r="D12" s="80">
        <v>0.23200000000000001</v>
      </c>
      <c r="E12" s="81" t="s">
        <v>439</v>
      </c>
      <c r="F12" s="80">
        <v>0.22600000000000001</v>
      </c>
      <c r="G12" s="80">
        <v>0.223</v>
      </c>
      <c r="H12" s="82">
        <v>0.22</v>
      </c>
      <c r="I12" s="80">
        <v>0.217</v>
      </c>
      <c r="J12" s="80">
        <v>0.214</v>
      </c>
    </row>
    <row r="13" spans="2:10" x14ac:dyDescent="0.25">
      <c r="B13" s="40"/>
      <c r="C13" s="343" t="s">
        <v>99</v>
      </c>
      <c r="D13" s="42"/>
      <c r="E13" s="349" t="s">
        <v>438</v>
      </c>
      <c r="F13" s="42"/>
      <c r="G13" s="42"/>
      <c r="H13" s="42"/>
      <c r="I13" s="42"/>
      <c r="J13" s="42"/>
    </row>
    <row r="14" spans="2:10" ht="16.5" thickBot="1" x14ac:dyDescent="0.3">
      <c r="B14" s="72">
        <v>23</v>
      </c>
      <c r="C14" s="344"/>
      <c r="D14" s="80">
        <v>0.21199999999999999</v>
      </c>
      <c r="E14" s="350"/>
      <c r="F14" s="76">
        <v>19.88</v>
      </c>
      <c r="G14" s="76">
        <v>18.66</v>
      </c>
      <c r="H14" s="76">
        <v>17.440000000000001</v>
      </c>
      <c r="I14" s="76">
        <v>16.22</v>
      </c>
      <c r="J14" s="82">
        <v>0.15</v>
      </c>
    </row>
    <row r="15" spans="2:10" ht="15.75" x14ac:dyDescent="0.25">
      <c r="B15" s="62"/>
      <c r="C15" s="343" t="s">
        <v>102</v>
      </c>
      <c r="D15" s="43"/>
      <c r="E15" s="83">
        <v>2015</v>
      </c>
      <c r="F15" s="42"/>
      <c r="G15" s="42"/>
      <c r="H15" s="42"/>
      <c r="I15" s="42"/>
      <c r="J15" s="43"/>
    </row>
    <row r="16" spans="2:10" ht="16.5" thickBot="1" x14ac:dyDescent="0.3">
      <c r="B16" s="72">
        <v>24</v>
      </c>
      <c r="C16" s="344"/>
      <c r="D16" s="80">
        <v>0.54920000000000002</v>
      </c>
      <c r="E16" s="74" t="s">
        <v>440</v>
      </c>
      <c r="F16" s="76">
        <v>58.94</v>
      </c>
      <c r="G16" s="76">
        <v>62.95</v>
      </c>
      <c r="H16" s="76">
        <v>66.97</v>
      </c>
      <c r="I16" s="76">
        <v>70.98</v>
      </c>
      <c r="J16" s="82">
        <v>0.75</v>
      </c>
    </row>
    <row r="17" spans="2:10" ht="23.25" x14ac:dyDescent="0.25">
      <c r="B17" s="84"/>
      <c r="C17" s="343" t="s">
        <v>110</v>
      </c>
      <c r="D17" s="85"/>
      <c r="E17" s="43"/>
      <c r="F17" s="86"/>
      <c r="G17" s="86"/>
      <c r="H17" s="86"/>
      <c r="I17" s="86"/>
      <c r="J17" s="85"/>
    </row>
    <row r="18" spans="2:10" ht="16.5" thickBot="1" x14ac:dyDescent="0.3">
      <c r="B18" s="72">
        <v>25</v>
      </c>
      <c r="C18" s="344"/>
      <c r="D18" s="80">
        <v>0.52</v>
      </c>
      <c r="E18" s="78" t="s">
        <v>437</v>
      </c>
      <c r="F18" s="87">
        <v>0.62</v>
      </c>
      <c r="G18" s="87">
        <v>0.72</v>
      </c>
      <c r="H18" s="87">
        <v>0.82</v>
      </c>
      <c r="I18" s="87">
        <v>0.92</v>
      </c>
      <c r="J18" s="82">
        <v>0.95</v>
      </c>
    </row>
    <row r="19" spans="2:10" ht="23.25" x14ac:dyDescent="0.25">
      <c r="B19" s="84"/>
      <c r="C19" s="343" t="s">
        <v>441</v>
      </c>
      <c r="D19" s="85"/>
      <c r="E19" s="42"/>
      <c r="F19" s="85"/>
      <c r="G19" s="85"/>
      <c r="H19" s="85"/>
      <c r="I19" s="85"/>
      <c r="J19" s="85"/>
    </row>
    <row r="20" spans="2:10" ht="15.75" thickBot="1" x14ac:dyDescent="0.3">
      <c r="B20" s="72">
        <v>26</v>
      </c>
      <c r="C20" s="344"/>
      <c r="D20" s="74" t="s">
        <v>442</v>
      </c>
      <c r="E20" s="88" t="s">
        <v>443</v>
      </c>
      <c r="F20" s="82">
        <v>0.5</v>
      </c>
      <c r="G20" s="82">
        <v>0.55000000000000004</v>
      </c>
      <c r="H20" s="82">
        <v>0.6</v>
      </c>
      <c r="I20" s="82">
        <v>0.65</v>
      </c>
      <c r="J20" s="82">
        <v>0.7</v>
      </c>
    </row>
    <row r="21" spans="2:10" ht="15.75" x14ac:dyDescent="0.25">
      <c r="B21" s="62"/>
      <c r="C21" s="73" t="s">
        <v>444</v>
      </c>
      <c r="D21" s="43"/>
      <c r="E21" s="345" t="s">
        <v>437</v>
      </c>
      <c r="F21" s="42"/>
      <c r="G21" s="42"/>
      <c r="H21" s="42"/>
      <c r="I21" s="42"/>
      <c r="J21" s="43"/>
    </row>
    <row r="22" spans="2:10" ht="16.5" thickBot="1" x14ac:dyDescent="0.3">
      <c r="B22" s="72">
        <v>27</v>
      </c>
      <c r="C22" s="77" t="s">
        <v>445</v>
      </c>
      <c r="D22" s="82">
        <v>0.68</v>
      </c>
      <c r="E22" s="346"/>
      <c r="F22" s="87">
        <v>0.82</v>
      </c>
      <c r="G22" s="87">
        <v>0.85</v>
      </c>
      <c r="H22" s="87">
        <v>0.87</v>
      </c>
      <c r="I22" s="87">
        <v>0.9</v>
      </c>
      <c r="J22" s="82">
        <v>0.95</v>
      </c>
    </row>
    <row r="23" spans="2:10" ht="30.75" thickBot="1" x14ac:dyDescent="0.3">
      <c r="B23" s="72">
        <v>28</v>
      </c>
      <c r="C23" s="77" t="s">
        <v>129</v>
      </c>
      <c r="D23" s="82">
        <v>0.5</v>
      </c>
      <c r="E23" s="74" t="s">
        <v>446</v>
      </c>
      <c r="F23" s="82">
        <v>0.82</v>
      </c>
      <c r="G23" s="87">
        <v>0.85</v>
      </c>
      <c r="H23" s="87">
        <v>0.87</v>
      </c>
      <c r="I23" s="87">
        <v>0.9</v>
      </c>
      <c r="J23" s="82">
        <v>0.95</v>
      </c>
    </row>
    <row r="24" spans="2:10" ht="15.75" x14ac:dyDescent="0.25">
      <c r="B24" s="62"/>
      <c r="C24" s="343" t="s">
        <v>133</v>
      </c>
      <c r="D24" s="43"/>
      <c r="E24" s="351" t="s">
        <v>447</v>
      </c>
      <c r="F24" s="43"/>
      <c r="G24" s="43"/>
      <c r="H24" s="43"/>
      <c r="I24" s="43"/>
      <c r="J24" s="43"/>
    </row>
    <row r="25" spans="2:10" ht="15.75" thickBot="1" x14ac:dyDescent="0.3">
      <c r="B25" s="72">
        <v>29</v>
      </c>
      <c r="C25" s="344"/>
      <c r="D25" s="82">
        <v>0.33</v>
      </c>
      <c r="E25" s="352"/>
      <c r="F25" s="82">
        <v>0.35</v>
      </c>
      <c r="G25" s="82">
        <v>0.38</v>
      </c>
      <c r="H25" s="82">
        <v>0.63</v>
      </c>
      <c r="I25" s="82">
        <v>0.73</v>
      </c>
      <c r="J25" s="82">
        <v>0.6</v>
      </c>
    </row>
    <row r="26" spans="2:10" ht="21.75" x14ac:dyDescent="0.25">
      <c r="B26" s="55"/>
      <c r="C26" s="343" t="s">
        <v>448</v>
      </c>
      <c r="D26" s="49"/>
      <c r="E26" s="42"/>
      <c r="F26" s="86"/>
      <c r="G26" s="86"/>
      <c r="H26" s="49"/>
      <c r="I26" s="86"/>
      <c r="J26" s="49"/>
    </row>
    <row r="27" spans="2:10" x14ac:dyDescent="0.25">
      <c r="B27" s="28"/>
      <c r="C27" s="353"/>
      <c r="D27" s="36"/>
      <c r="E27" s="83" t="s">
        <v>449</v>
      </c>
      <c r="F27" s="83">
        <v>10.5</v>
      </c>
      <c r="G27" s="83">
        <v>14</v>
      </c>
      <c r="H27" s="36"/>
      <c r="I27" s="83">
        <v>20</v>
      </c>
      <c r="J27" s="36"/>
    </row>
    <row r="28" spans="2:10" ht="15.75" thickBot="1" x14ac:dyDescent="0.3">
      <c r="B28" s="72">
        <v>30</v>
      </c>
      <c r="C28" s="344"/>
      <c r="D28" s="82">
        <v>0</v>
      </c>
      <c r="E28" s="33"/>
      <c r="F28" s="74" t="s">
        <v>450</v>
      </c>
      <c r="G28" s="74" t="s">
        <v>450</v>
      </c>
      <c r="H28" s="80">
        <v>0.17499999999999999</v>
      </c>
      <c r="I28" s="74" t="s">
        <v>450</v>
      </c>
      <c r="J28" s="80">
        <v>0.23499999999999999</v>
      </c>
    </row>
    <row r="29" spans="2:10" ht="15.75" x14ac:dyDescent="0.25">
      <c r="B29" s="40"/>
      <c r="C29" s="343" t="s">
        <v>142</v>
      </c>
      <c r="D29" s="42"/>
      <c r="E29" s="351" t="s">
        <v>451</v>
      </c>
      <c r="F29" s="90">
        <v>20.72</v>
      </c>
      <c r="G29" s="90">
        <v>28.04</v>
      </c>
      <c r="H29" s="42"/>
      <c r="I29" s="42"/>
      <c r="J29" s="42"/>
    </row>
    <row r="30" spans="2:10" ht="16.5" thickBot="1" x14ac:dyDescent="0.3">
      <c r="B30" s="72">
        <v>31</v>
      </c>
      <c r="C30" s="344" t="s">
        <v>142</v>
      </c>
      <c r="D30" s="80">
        <v>0.13400000000000001</v>
      </c>
      <c r="E30" s="352"/>
      <c r="F30" s="76" t="s">
        <v>450</v>
      </c>
      <c r="G30" s="76" t="s">
        <v>450</v>
      </c>
      <c r="H30" s="91">
        <v>0.35360000000000003</v>
      </c>
      <c r="I30" s="91">
        <v>0.42680000000000001</v>
      </c>
      <c r="J30" s="92">
        <v>0.5</v>
      </c>
    </row>
    <row r="31" spans="2:10" x14ac:dyDescent="0.25">
      <c r="B31" s="40"/>
      <c r="C31" s="343" t="s">
        <v>149</v>
      </c>
      <c r="D31" s="42"/>
      <c r="E31" s="42"/>
      <c r="F31" s="42"/>
      <c r="G31" s="42"/>
      <c r="H31" s="42"/>
      <c r="I31" s="42"/>
      <c r="J31" s="42"/>
    </row>
    <row r="32" spans="2:10" ht="15.75" thickBot="1" x14ac:dyDescent="0.3">
      <c r="B32" s="72">
        <v>32</v>
      </c>
      <c r="C32" s="344"/>
      <c r="D32" s="80">
        <v>0.10299999999999999</v>
      </c>
      <c r="E32" s="74">
        <v>2016</v>
      </c>
      <c r="F32" s="74">
        <v>9</v>
      </c>
      <c r="G32" s="74">
        <v>8</v>
      </c>
      <c r="H32" s="74">
        <v>7</v>
      </c>
      <c r="I32" s="74">
        <v>6</v>
      </c>
      <c r="J32" s="93">
        <v>5.5E-2</v>
      </c>
    </row>
    <row r="33" spans="2:10" x14ac:dyDescent="0.25">
      <c r="B33" s="40"/>
      <c r="C33" s="343" t="s">
        <v>452</v>
      </c>
      <c r="D33" s="42"/>
      <c r="E33" s="42"/>
      <c r="F33" s="42"/>
      <c r="G33" s="42"/>
      <c r="H33" s="42"/>
      <c r="I33" s="42"/>
      <c r="J33" s="42"/>
    </row>
    <row r="34" spans="2:10" ht="15.75" thickBot="1" x14ac:dyDescent="0.3">
      <c r="B34" s="72">
        <v>33</v>
      </c>
      <c r="C34" s="344"/>
      <c r="D34" s="80">
        <v>0.42199999999999999</v>
      </c>
      <c r="E34" s="74">
        <v>2016</v>
      </c>
      <c r="F34" s="74">
        <v>39</v>
      </c>
      <c r="G34" s="74">
        <v>35</v>
      </c>
      <c r="H34" s="74">
        <v>32</v>
      </c>
      <c r="I34" s="74">
        <v>29</v>
      </c>
      <c r="J34" s="93">
        <v>0.26700000000000002</v>
      </c>
    </row>
    <row r="35" spans="2:10" x14ac:dyDescent="0.25">
      <c r="B35" s="40"/>
      <c r="C35" s="343" t="s">
        <v>453</v>
      </c>
      <c r="D35" s="42"/>
      <c r="E35" s="345" t="s">
        <v>437</v>
      </c>
      <c r="F35" s="41"/>
      <c r="G35" s="41"/>
      <c r="H35" s="41"/>
      <c r="I35" s="41"/>
      <c r="J35" s="42"/>
    </row>
    <row r="36" spans="2:10" ht="16.5" thickBot="1" x14ac:dyDescent="0.3">
      <c r="B36" s="72">
        <v>34</v>
      </c>
      <c r="C36" s="344"/>
      <c r="D36" s="82">
        <v>0.46</v>
      </c>
      <c r="E36" s="346"/>
      <c r="F36" s="94">
        <v>42.8</v>
      </c>
      <c r="G36" s="76">
        <v>39.6</v>
      </c>
      <c r="H36" s="76">
        <v>36.4</v>
      </c>
      <c r="I36" s="76">
        <v>33.200000000000003</v>
      </c>
      <c r="J36" s="92">
        <v>0.3</v>
      </c>
    </row>
    <row r="37" spans="2:10" x14ac:dyDescent="0.25">
      <c r="B37" s="40"/>
      <c r="C37" s="343" t="s">
        <v>164</v>
      </c>
      <c r="D37" s="42"/>
      <c r="E37" s="83">
        <v>2016</v>
      </c>
      <c r="F37" s="41"/>
      <c r="G37" s="41"/>
      <c r="H37" s="41"/>
      <c r="I37" s="41"/>
      <c r="J37" s="42"/>
    </row>
    <row r="38" spans="2:10" ht="16.5" thickBot="1" x14ac:dyDescent="0.3">
      <c r="B38" s="72">
        <v>35</v>
      </c>
      <c r="C38" s="344"/>
      <c r="D38" s="82">
        <v>0.26</v>
      </c>
      <c r="E38" s="74" t="s">
        <v>454</v>
      </c>
      <c r="F38" s="94">
        <v>21.57</v>
      </c>
      <c r="G38" s="76">
        <v>17.43</v>
      </c>
      <c r="H38" s="76">
        <v>13.28</v>
      </c>
      <c r="I38" s="76">
        <v>9.14</v>
      </c>
      <c r="J38" s="95" t="s">
        <v>455</v>
      </c>
    </row>
    <row r="39" spans="2:10" ht="15.75" thickBot="1" x14ac:dyDescent="0.3">
      <c r="B39" s="72">
        <v>36</v>
      </c>
      <c r="C39" s="77" t="s">
        <v>168</v>
      </c>
      <c r="D39" s="82">
        <v>0.33</v>
      </c>
      <c r="E39" s="74">
        <v>2016</v>
      </c>
      <c r="F39" s="92">
        <v>0.9</v>
      </c>
      <c r="G39" s="82">
        <v>0.9</v>
      </c>
      <c r="H39" s="82">
        <v>0.9</v>
      </c>
      <c r="I39" s="82">
        <v>0.9</v>
      </c>
      <c r="J39" s="92">
        <v>0.9</v>
      </c>
    </row>
    <row r="40" spans="2:10" x14ac:dyDescent="0.25">
      <c r="B40" s="358">
        <v>37</v>
      </c>
      <c r="C40" s="343" t="s">
        <v>174</v>
      </c>
      <c r="D40" s="359">
        <v>0.19900000000000001</v>
      </c>
      <c r="E40" s="75">
        <v>2012</v>
      </c>
      <c r="F40" s="356">
        <v>80</v>
      </c>
      <c r="G40" s="354">
        <v>85</v>
      </c>
      <c r="H40" s="354">
        <v>90</v>
      </c>
      <c r="I40" s="354">
        <v>95</v>
      </c>
      <c r="J40" s="356">
        <v>95</v>
      </c>
    </row>
    <row r="41" spans="2:10" ht="15.75" thickBot="1" x14ac:dyDescent="0.3">
      <c r="B41" s="358"/>
      <c r="C41" s="344"/>
      <c r="D41" s="360"/>
      <c r="E41" s="78" t="s">
        <v>456</v>
      </c>
      <c r="F41" s="357"/>
      <c r="G41" s="355"/>
      <c r="H41" s="355"/>
      <c r="I41" s="355"/>
      <c r="J41" s="357"/>
    </row>
    <row r="42" spans="2:10" x14ac:dyDescent="0.25">
      <c r="B42" s="40"/>
      <c r="C42" s="343" t="s">
        <v>178</v>
      </c>
      <c r="D42" s="42"/>
      <c r="E42" s="75">
        <v>2012</v>
      </c>
      <c r="F42" s="41"/>
      <c r="G42" s="41"/>
      <c r="H42" s="41"/>
      <c r="I42" s="41"/>
      <c r="J42" s="41"/>
    </row>
    <row r="43" spans="2:10" ht="16.5" thickBot="1" x14ac:dyDescent="0.3">
      <c r="B43" s="72">
        <v>38</v>
      </c>
      <c r="C43" s="344"/>
      <c r="D43" s="96">
        <v>0.23899999999999999</v>
      </c>
      <c r="E43" s="78" t="s">
        <v>456</v>
      </c>
      <c r="F43" s="94">
        <v>70</v>
      </c>
      <c r="G43" s="76">
        <v>80</v>
      </c>
      <c r="H43" s="76">
        <v>85</v>
      </c>
      <c r="I43" s="76">
        <v>90</v>
      </c>
      <c r="J43" s="94">
        <v>90</v>
      </c>
    </row>
    <row r="44" spans="2:10" x14ac:dyDescent="0.25">
      <c r="B44" s="40"/>
      <c r="C44" s="343" t="s">
        <v>457</v>
      </c>
      <c r="D44" s="42"/>
      <c r="E44" s="42"/>
      <c r="F44" s="41"/>
      <c r="G44" s="41"/>
      <c r="H44" s="41"/>
      <c r="I44" s="41"/>
      <c r="J44" s="41"/>
    </row>
    <row r="45" spans="2:10" ht="16.5" thickBot="1" x14ac:dyDescent="0.3">
      <c r="B45" s="72">
        <v>39</v>
      </c>
      <c r="C45" s="344"/>
      <c r="D45" s="74">
        <v>141</v>
      </c>
      <c r="E45" s="74">
        <v>2015</v>
      </c>
      <c r="F45" s="94">
        <v>110</v>
      </c>
      <c r="G45" s="76">
        <v>97</v>
      </c>
      <c r="H45" s="76">
        <v>86</v>
      </c>
      <c r="I45" s="76">
        <v>76</v>
      </c>
      <c r="J45" s="94">
        <v>67</v>
      </c>
    </row>
    <row r="46" spans="2:10" x14ac:dyDescent="0.25">
      <c r="B46" s="40"/>
      <c r="C46" s="343" t="s">
        <v>458</v>
      </c>
      <c r="D46" s="42"/>
      <c r="E46" s="42"/>
      <c r="F46" s="41"/>
      <c r="G46" s="41"/>
      <c r="H46" s="41"/>
      <c r="I46" s="41"/>
      <c r="J46" s="41"/>
    </row>
    <row r="47" spans="2:10" ht="16.5" thickBot="1" x14ac:dyDescent="0.3">
      <c r="B47" s="72">
        <v>46</v>
      </c>
      <c r="C47" s="344"/>
      <c r="D47" s="74">
        <v>79</v>
      </c>
      <c r="E47" s="74">
        <v>2015</v>
      </c>
      <c r="F47" s="94">
        <v>84.5</v>
      </c>
      <c r="G47" s="76">
        <v>85.875</v>
      </c>
      <c r="H47" s="76">
        <v>87.25</v>
      </c>
      <c r="I47" s="76">
        <v>88.625</v>
      </c>
      <c r="J47" s="76">
        <v>0.9</v>
      </c>
    </row>
    <row r="48" spans="2:10" ht="30.75" thickBot="1" x14ac:dyDescent="0.3">
      <c r="B48" s="72">
        <v>40</v>
      </c>
      <c r="C48" s="77" t="s">
        <v>193</v>
      </c>
      <c r="D48" s="82">
        <v>0.65</v>
      </c>
      <c r="E48" s="97"/>
      <c r="F48" s="94">
        <v>70</v>
      </c>
      <c r="G48" s="76">
        <v>75</v>
      </c>
      <c r="H48" s="76">
        <v>80</v>
      </c>
      <c r="I48" s="76">
        <v>85</v>
      </c>
      <c r="J48" s="92">
        <v>0.9</v>
      </c>
    </row>
    <row r="49" spans="2:10" ht="16.5" thickBot="1" x14ac:dyDescent="0.3">
      <c r="B49" s="72">
        <v>41</v>
      </c>
      <c r="C49" s="77" t="s">
        <v>198</v>
      </c>
      <c r="D49" s="80">
        <v>4.9000000000000002E-2</v>
      </c>
      <c r="E49" s="78" t="s">
        <v>459</v>
      </c>
      <c r="F49" s="97"/>
      <c r="G49" s="97"/>
      <c r="H49" s="97"/>
      <c r="I49" s="97"/>
      <c r="J49" s="97"/>
    </row>
    <row r="50" spans="2:10" ht="30.75" thickBot="1" x14ac:dyDescent="0.3">
      <c r="B50" s="72">
        <v>42</v>
      </c>
      <c r="C50" s="77" t="s">
        <v>201</v>
      </c>
      <c r="D50" s="82">
        <v>0.23</v>
      </c>
      <c r="E50" s="78" t="s">
        <v>437</v>
      </c>
      <c r="F50" s="92">
        <v>0.35</v>
      </c>
      <c r="G50" s="76">
        <v>38.75</v>
      </c>
      <c r="H50" s="76">
        <v>42.5</v>
      </c>
      <c r="I50" s="76">
        <v>46.25</v>
      </c>
      <c r="J50" s="92">
        <v>0.5</v>
      </c>
    </row>
    <row r="51" spans="2:10" x14ac:dyDescent="0.25">
      <c r="B51" s="40"/>
      <c r="C51" s="343" t="s">
        <v>205</v>
      </c>
      <c r="D51" s="42"/>
      <c r="E51" s="42"/>
      <c r="F51" s="42"/>
      <c r="G51" s="42"/>
      <c r="H51" s="42"/>
      <c r="I51" s="42"/>
      <c r="J51" s="42"/>
    </row>
    <row r="52" spans="2:10" ht="16.5" thickBot="1" x14ac:dyDescent="0.3">
      <c r="B52" s="72">
        <v>6</v>
      </c>
      <c r="C52" s="344"/>
      <c r="D52" s="80">
        <v>0.54910000000000003</v>
      </c>
      <c r="E52" s="74" t="s">
        <v>460</v>
      </c>
      <c r="F52" s="94">
        <v>50.93</v>
      </c>
      <c r="G52" s="76">
        <v>46.95</v>
      </c>
      <c r="H52" s="76">
        <v>42.96</v>
      </c>
      <c r="I52" s="76">
        <v>38.979999999999997</v>
      </c>
      <c r="J52" s="92">
        <v>0.35</v>
      </c>
    </row>
    <row r="53" spans="2:10" ht="16.5" x14ac:dyDescent="0.25">
      <c r="B53" s="55"/>
      <c r="C53" s="343" t="s">
        <v>211</v>
      </c>
      <c r="D53" s="49"/>
      <c r="E53" s="347"/>
      <c r="F53" s="347"/>
      <c r="G53" s="347"/>
      <c r="H53" s="347"/>
      <c r="I53" s="347"/>
      <c r="J53" s="347"/>
    </row>
    <row r="54" spans="2:10" x14ac:dyDescent="0.25">
      <c r="B54" s="28"/>
      <c r="C54" s="353"/>
      <c r="D54" s="36"/>
      <c r="E54" s="361"/>
      <c r="F54" s="361"/>
      <c r="G54" s="361"/>
      <c r="H54" s="361"/>
      <c r="I54" s="361"/>
      <c r="J54" s="361"/>
    </row>
    <row r="55" spans="2:10" ht="15.75" thickBot="1" x14ac:dyDescent="0.3">
      <c r="B55" s="72">
        <v>7</v>
      </c>
      <c r="C55" s="344"/>
      <c r="D55" s="74" t="s">
        <v>442</v>
      </c>
      <c r="E55" s="348"/>
      <c r="F55" s="348"/>
      <c r="G55" s="348"/>
      <c r="H55" s="348"/>
      <c r="I55" s="348"/>
      <c r="J55" s="348"/>
    </row>
    <row r="56" spans="2:10" x14ac:dyDescent="0.25">
      <c r="B56" s="40"/>
      <c r="C56" s="343" t="s">
        <v>461</v>
      </c>
      <c r="D56" s="42"/>
      <c r="E56" s="42"/>
      <c r="F56" s="41"/>
      <c r="G56" s="41"/>
      <c r="H56" s="41"/>
      <c r="I56" s="41"/>
      <c r="J56" s="42"/>
    </row>
    <row r="57" spans="2:10" ht="16.5" thickBot="1" x14ac:dyDescent="0.3">
      <c r="B57" s="72">
        <v>17</v>
      </c>
      <c r="C57" s="344"/>
      <c r="D57" s="80">
        <v>0.4748</v>
      </c>
      <c r="E57" s="74" t="s">
        <v>462</v>
      </c>
      <c r="F57" s="94">
        <v>50.98</v>
      </c>
      <c r="G57" s="76">
        <v>54.49</v>
      </c>
      <c r="H57" s="76">
        <v>57.99</v>
      </c>
      <c r="I57" s="76">
        <v>61.5</v>
      </c>
      <c r="J57" s="92">
        <v>0.65</v>
      </c>
    </row>
    <row r="58" spans="2:10" ht="21" x14ac:dyDescent="0.25">
      <c r="B58" s="98"/>
      <c r="C58" s="343" t="s">
        <v>221</v>
      </c>
      <c r="D58" s="99"/>
      <c r="E58" s="75">
        <v>2015</v>
      </c>
      <c r="F58" s="99"/>
      <c r="G58" s="99"/>
      <c r="H58" s="99"/>
      <c r="I58" s="99"/>
      <c r="J58" s="99"/>
    </row>
    <row r="59" spans="2:10" x14ac:dyDescent="0.25">
      <c r="B59" s="72">
        <v>19</v>
      </c>
      <c r="C59" s="353"/>
      <c r="D59" s="100">
        <v>0.59</v>
      </c>
      <c r="E59" s="101" t="s">
        <v>463</v>
      </c>
      <c r="F59" s="100">
        <v>0.66</v>
      </c>
      <c r="G59" s="100">
        <v>0.69</v>
      </c>
      <c r="H59" s="100">
        <v>0.73</v>
      </c>
      <c r="I59" s="100">
        <v>0.77</v>
      </c>
      <c r="J59" s="102">
        <v>0.8</v>
      </c>
    </row>
    <row r="60" spans="2:10" ht="15.75" thickBot="1" x14ac:dyDescent="0.3">
      <c r="B60" s="17"/>
      <c r="C60" s="344"/>
      <c r="D60" s="33"/>
      <c r="E60" s="78" t="s">
        <v>464</v>
      </c>
      <c r="F60" s="33"/>
      <c r="G60" s="33"/>
      <c r="H60" s="33"/>
      <c r="I60" s="33"/>
      <c r="J60" s="33"/>
    </row>
    <row r="61" spans="2:10" x14ac:dyDescent="0.25">
      <c r="B61" s="40"/>
      <c r="C61" s="343" t="s">
        <v>226</v>
      </c>
      <c r="D61" s="42"/>
      <c r="E61" s="83">
        <v>2015</v>
      </c>
      <c r="F61" s="42"/>
      <c r="G61" s="42"/>
      <c r="H61" s="42"/>
      <c r="I61" s="42"/>
      <c r="J61" s="42"/>
    </row>
    <row r="62" spans="2:10" ht="15.75" thickBot="1" x14ac:dyDescent="0.3">
      <c r="B62" s="72">
        <v>43</v>
      </c>
      <c r="C62" s="344"/>
      <c r="D62" s="82">
        <v>0.43</v>
      </c>
      <c r="E62" s="74" t="s">
        <v>465</v>
      </c>
      <c r="F62" s="82">
        <v>0.5</v>
      </c>
      <c r="G62" s="82">
        <v>0.57999999999999996</v>
      </c>
      <c r="H62" s="82">
        <v>0.65</v>
      </c>
      <c r="I62" s="82">
        <v>0.73</v>
      </c>
      <c r="J62" s="92">
        <v>0.8</v>
      </c>
    </row>
    <row r="63" spans="2:10" x14ac:dyDescent="0.25">
      <c r="B63" s="40"/>
      <c r="C63" s="343" t="s">
        <v>234</v>
      </c>
      <c r="D63" s="42"/>
      <c r="E63" s="83">
        <v>2015</v>
      </c>
      <c r="F63" s="42"/>
      <c r="G63" s="42"/>
      <c r="H63" s="42"/>
      <c r="I63" s="42"/>
      <c r="J63" s="42"/>
    </row>
    <row r="64" spans="2:10" ht="15.75" thickBot="1" x14ac:dyDescent="0.3">
      <c r="B64" s="72">
        <v>44</v>
      </c>
      <c r="C64" s="344"/>
      <c r="D64" s="82">
        <v>0.89</v>
      </c>
      <c r="E64" s="74" t="s">
        <v>465</v>
      </c>
      <c r="F64" s="82">
        <v>0.91</v>
      </c>
      <c r="G64" s="82">
        <v>0.93</v>
      </c>
      <c r="H64" s="82">
        <v>0.96</v>
      </c>
      <c r="I64" s="82">
        <v>0.98</v>
      </c>
      <c r="J64" s="92">
        <v>1</v>
      </c>
    </row>
    <row r="65" spans="2:10" ht="21.75" x14ac:dyDescent="0.25">
      <c r="B65" s="103"/>
      <c r="C65" s="343" t="s">
        <v>240</v>
      </c>
      <c r="D65" s="86"/>
      <c r="E65" s="86"/>
      <c r="F65" s="104"/>
      <c r="G65" s="104"/>
      <c r="H65" s="104"/>
      <c r="I65" s="104"/>
      <c r="J65" s="86"/>
    </row>
    <row r="66" spans="2:10" ht="16.5" thickBot="1" x14ac:dyDescent="0.3">
      <c r="B66" s="72">
        <v>45</v>
      </c>
      <c r="C66" s="344"/>
      <c r="D66" s="74" t="s">
        <v>442</v>
      </c>
      <c r="E66" s="74" t="s">
        <v>466</v>
      </c>
      <c r="F66" s="76">
        <v>40</v>
      </c>
      <c r="G66" s="76">
        <v>60</v>
      </c>
      <c r="H66" s="76">
        <v>80</v>
      </c>
      <c r="I66" s="76">
        <v>90</v>
      </c>
      <c r="J66" s="92">
        <v>1</v>
      </c>
    </row>
    <row r="67" spans="2:10" ht="17.25" x14ac:dyDescent="0.25">
      <c r="B67" s="39"/>
      <c r="C67" s="343" t="s">
        <v>246</v>
      </c>
      <c r="D67" s="52"/>
      <c r="E67" s="351" t="s">
        <v>467</v>
      </c>
      <c r="F67" s="52"/>
      <c r="G67" s="52"/>
      <c r="H67" s="52"/>
      <c r="I67" s="52"/>
      <c r="J67" s="52"/>
    </row>
    <row r="68" spans="2:10" ht="15.75" thickBot="1" x14ac:dyDescent="0.3">
      <c r="B68" s="72">
        <v>58</v>
      </c>
      <c r="C68" s="344"/>
      <c r="D68" s="74">
        <v>0.56000000000000005</v>
      </c>
      <c r="E68" s="352"/>
      <c r="F68" s="74">
        <v>0.3</v>
      </c>
      <c r="G68" s="74">
        <v>0.24</v>
      </c>
      <c r="H68" s="74">
        <v>0.17</v>
      </c>
      <c r="I68" s="74">
        <v>0.11</v>
      </c>
      <c r="J68" s="95">
        <v>0.04</v>
      </c>
    </row>
    <row r="69" spans="2:10" ht="16.5" x14ac:dyDescent="0.25">
      <c r="B69" s="55"/>
      <c r="C69" s="343" t="s">
        <v>468</v>
      </c>
      <c r="D69" s="49"/>
      <c r="E69" s="49"/>
      <c r="F69" s="43"/>
      <c r="G69" s="43"/>
      <c r="H69" s="43"/>
      <c r="I69" s="43"/>
      <c r="J69" s="43"/>
    </row>
    <row r="70" spans="2:10" ht="21.75" x14ac:dyDescent="0.25">
      <c r="B70" s="98"/>
      <c r="C70" s="353"/>
      <c r="D70" s="99"/>
      <c r="E70" s="99"/>
      <c r="F70" s="104"/>
      <c r="G70" s="104"/>
      <c r="H70" s="104"/>
      <c r="I70" s="104"/>
      <c r="J70" s="104"/>
    </row>
    <row r="71" spans="2:10" ht="16.5" thickBot="1" x14ac:dyDescent="0.3">
      <c r="B71" s="72">
        <v>47</v>
      </c>
      <c r="C71" s="344"/>
      <c r="D71" s="74">
        <v>40.299999999999997</v>
      </c>
      <c r="E71" s="74">
        <v>2014</v>
      </c>
      <c r="F71" s="76">
        <v>41.6</v>
      </c>
      <c r="G71" s="76">
        <v>41.6</v>
      </c>
      <c r="H71" s="76">
        <v>41.6</v>
      </c>
      <c r="I71" s="76">
        <v>41.6</v>
      </c>
      <c r="J71" s="105">
        <v>41.6</v>
      </c>
    </row>
    <row r="72" spans="2:10" ht="16.5" x14ac:dyDescent="0.25">
      <c r="B72" s="55"/>
      <c r="C72" s="343" t="s">
        <v>254</v>
      </c>
      <c r="D72" s="42"/>
      <c r="E72" s="49"/>
      <c r="F72" s="49"/>
      <c r="G72" s="49"/>
      <c r="H72" s="49"/>
      <c r="I72" s="49"/>
      <c r="J72" s="49"/>
    </row>
    <row r="73" spans="2:10" ht="21" x14ac:dyDescent="0.25">
      <c r="B73" s="98"/>
      <c r="C73" s="353"/>
      <c r="D73" s="106" t="s">
        <v>239</v>
      </c>
      <c r="E73" s="99"/>
      <c r="F73" s="99"/>
      <c r="G73" s="99"/>
      <c r="H73" s="99"/>
      <c r="I73" s="99"/>
      <c r="J73" s="99"/>
    </row>
    <row r="74" spans="2:10" ht="30.75" thickBot="1" x14ac:dyDescent="0.3">
      <c r="B74" s="72">
        <v>48</v>
      </c>
      <c r="C74" s="344"/>
      <c r="D74" s="78" t="s">
        <v>469</v>
      </c>
      <c r="E74" s="74" t="s">
        <v>470</v>
      </c>
      <c r="F74" s="74">
        <v>32</v>
      </c>
      <c r="G74" s="74">
        <v>37</v>
      </c>
      <c r="H74" s="74">
        <v>41</v>
      </c>
      <c r="I74" s="74">
        <v>46</v>
      </c>
      <c r="J74" s="74">
        <v>50</v>
      </c>
    </row>
    <row r="75" spans="2:10" ht="17.25" x14ac:dyDescent="0.25">
      <c r="B75" s="39"/>
      <c r="C75" s="343" t="s">
        <v>471</v>
      </c>
      <c r="D75" s="52"/>
      <c r="E75" s="52"/>
      <c r="F75" s="52"/>
      <c r="G75" s="52"/>
      <c r="H75" s="52"/>
      <c r="I75" s="52"/>
      <c r="J75" s="52"/>
    </row>
    <row r="76" spans="2:10" ht="15.75" thickBot="1" x14ac:dyDescent="0.3">
      <c r="B76" s="72">
        <v>8</v>
      </c>
      <c r="C76" s="344"/>
      <c r="D76" s="82">
        <v>0.67</v>
      </c>
      <c r="E76" s="74" t="s">
        <v>470</v>
      </c>
      <c r="F76" s="74">
        <v>71</v>
      </c>
      <c r="G76" s="74">
        <v>74</v>
      </c>
      <c r="H76" s="74">
        <v>78</v>
      </c>
      <c r="I76" s="74">
        <v>81</v>
      </c>
      <c r="J76" s="74">
        <v>85</v>
      </c>
    </row>
    <row r="77" spans="2:10" ht="17.25" x14ac:dyDescent="0.25">
      <c r="B77" s="39"/>
      <c r="C77" s="343" t="s">
        <v>265</v>
      </c>
      <c r="D77" s="52"/>
      <c r="E77" s="362"/>
      <c r="F77" s="362"/>
      <c r="G77" s="362"/>
      <c r="H77" s="362"/>
      <c r="I77" s="362"/>
      <c r="J77" s="362"/>
    </row>
    <row r="78" spans="2:10" ht="15.75" thickBot="1" x14ac:dyDescent="0.3">
      <c r="B78" s="72">
        <v>49</v>
      </c>
      <c r="C78" s="344"/>
      <c r="D78" s="74" t="s">
        <v>442</v>
      </c>
      <c r="E78" s="363"/>
      <c r="F78" s="363"/>
      <c r="G78" s="363"/>
      <c r="H78" s="363"/>
      <c r="I78" s="363"/>
      <c r="J78" s="363"/>
    </row>
    <row r="79" spans="2:10" ht="17.25" x14ac:dyDescent="0.25">
      <c r="B79" s="39"/>
      <c r="C79" s="343" t="s">
        <v>269</v>
      </c>
      <c r="D79" s="52"/>
      <c r="E79" s="362"/>
      <c r="F79" s="362"/>
      <c r="G79" s="362"/>
      <c r="H79" s="362"/>
      <c r="I79" s="362"/>
      <c r="J79" s="362"/>
    </row>
    <row r="80" spans="2:10" ht="15.75" thickBot="1" x14ac:dyDescent="0.3">
      <c r="B80" s="72">
        <v>50</v>
      </c>
      <c r="C80" s="344"/>
      <c r="D80" s="74" t="s">
        <v>442</v>
      </c>
      <c r="E80" s="363"/>
      <c r="F80" s="363"/>
      <c r="G80" s="363"/>
      <c r="H80" s="363"/>
      <c r="I80" s="363"/>
      <c r="J80" s="363"/>
    </row>
    <row r="81" spans="2:10" ht="21.75" x14ac:dyDescent="0.25">
      <c r="B81" s="103"/>
      <c r="C81" s="343" t="s">
        <v>274</v>
      </c>
      <c r="D81" s="86"/>
      <c r="E81" s="83">
        <v>2015</v>
      </c>
      <c r="F81" s="86"/>
      <c r="G81" s="86"/>
      <c r="H81" s="86"/>
      <c r="I81" s="86"/>
      <c r="J81" s="86"/>
    </row>
    <row r="82" spans="2:10" ht="15.75" customHeight="1" thickBot="1" x14ac:dyDescent="0.3">
      <c r="B82" s="72">
        <v>51</v>
      </c>
      <c r="C82" s="344" t="s">
        <v>274</v>
      </c>
      <c r="D82" s="80">
        <v>7.3000000000000001E-3</v>
      </c>
      <c r="E82" s="74" t="s">
        <v>472</v>
      </c>
      <c r="F82" s="74">
        <v>0.6</v>
      </c>
      <c r="G82" s="74">
        <v>0.52</v>
      </c>
      <c r="H82" s="74">
        <v>0.45</v>
      </c>
      <c r="I82" s="74">
        <v>0.37</v>
      </c>
      <c r="J82" s="95">
        <v>0.3</v>
      </c>
    </row>
    <row r="83" spans="2:10" ht="15.75" thickBot="1" x14ac:dyDescent="0.3">
      <c r="B83" s="72">
        <v>52</v>
      </c>
      <c r="C83" s="77" t="s">
        <v>279</v>
      </c>
      <c r="D83" s="107"/>
      <c r="E83" s="74" t="s">
        <v>462</v>
      </c>
      <c r="F83" s="107"/>
      <c r="G83" s="107"/>
      <c r="H83" s="107"/>
      <c r="I83" s="107"/>
      <c r="J83" s="107"/>
    </row>
    <row r="84" spans="2:10" ht="24" x14ac:dyDescent="0.25">
      <c r="B84" s="108"/>
      <c r="C84" s="69"/>
      <c r="D84" s="109"/>
      <c r="E84" s="83">
        <v>2015</v>
      </c>
      <c r="F84" s="109"/>
      <c r="G84" s="109"/>
      <c r="H84" s="109"/>
      <c r="I84" s="109"/>
      <c r="J84" s="109"/>
    </row>
    <row r="85" spans="2:10" ht="30.75" thickBot="1" x14ac:dyDescent="0.3">
      <c r="B85" s="72">
        <v>60</v>
      </c>
      <c r="C85" s="77" t="s">
        <v>282</v>
      </c>
      <c r="D85" s="80">
        <v>3.7000000000000002E-3</v>
      </c>
      <c r="E85" s="74" t="s">
        <v>472</v>
      </c>
      <c r="F85" s="74">
        <v>0.25</v>
      </c>
      <c r="G85" s="95">
        <v>0.21</v>
      </c>
      <c r="H85" s="74">
        <v>0.17</v>
      </c>
      <c r="I85" s="95">
        <v>0.13</v>
      </c>
      <c r="J85" s="95">
        <v>0.09</v>
      </c>
    </row>
    <row r="86" spans="2:10" ht="21.75" x14ac:dyDescent="0.25">
      <c r="B86" s="103"/>
      <c r="C86" s="343" t="s">
        <v>285</v>
      </c>
      <c r="D86" s="86"/>
      <c r="E86" s="347"/>
      <c r="F86" s="347"/>
      <c r="G86" s="347"/>
      <c r="H86" s="347"/>
      <c r="I86" s="347"/>
      <c r="J86" s="347"/>
    </row>
    <row r="87" spans="2:10" ht="15.75" thickBot="1" x14ac:dyDescent="0.3">
      <c r="B87" s="72">
        <v>9</v>
      </c>
      <c r="C87" s="344"/>
      <c r="D87" s="74" t="s">
        <v>442</v>
      </c>
      <c r="E87" s="348"/>
      <c r="F87" s="348"/>
      <c r="G87" s="348"/>
      <c r="H87" s="348"/>
      <c r="I87" s="348"/>
      <c r="J87" s="348"/>
    </row>
    <row r="88" spans="2:10" x14ac:dyDescent="0.25">
      <c r="B88" s="40"/>
      <c r="C88" s="343" t="s">
        <v>473</v>
      </c>
      <c r="D88" s="42"/>
      <c r="E88" s="83">
        <v>2016</v>
      </c>
      <c r="F88" s="42"/>
      <c r="G88" s="42"/>
      <c r="H88" s="42"/>
      <c r="I88" s="42"/>
      <c r="J88" s="42"/>
    </row>
    <row r="89" spans="2:10" ht="15.75" thickBot="1" x14ac:dyDescent="0.3">
      <c r="B89" s="72">
        <v>53</v>
      </c>
      <c r="C89" s="344"/>
      <c r="D89" s="80">
        <v>0.74139999999999995</v>
      </c>
      <c r="E89" s="74" t="s">
        <v>474</v>
      </c>
      <c r="F89" s="74">
        <v>79</v>
      </c>
      <c r="G89" s="74">
        <v>84</v>
      </c>
      <c r="H89" s="74">
        <v>90</v>
      </c>
      <c r="I89" s="74">
        <v>95</v>
      </c>
      <c r="J89" s="92">
        <v>1</v>
      </c>
    </row>
    <row r="90" spans="2:10" ht="17.25" x14ac:dyDescent="0.25">
      <c r="B90" s="39"/>
      <c r="C90" s="343" t="s">
        <v>297</v>
      </c>
      <c r="D90" s="52"/>
      <c r="E90" s="351" t="s">
        <v>447</v>
      </c>
      <c r="F90" s="52"/>
      <c r="G90" s="52"/>
      <c r="H90" s="52"/>
      <c r="I90" s="52"/>
      <c r="J90" s="52"/>
    </row>
    <row r="91" spans="2:10" ht="15.75" thickBot="1" x14ac:dyDescent="0.3">
      <c r="B91" s="72">
        <v>54</v>
      </c>
      <c r="C91" s="344"/>
      <c r="D91" s="80">
        <v>0.42259999999999998</v>
      </c>
      <c r="E91" s="352"/>
      <c r="F91" s="82">
        <v>0.48</v>
      </c>
      <c r="G91" s="92">
        <v>0.51</v>
      </c>
      <c r="H91" s="82">
        <v>0.54</v>
      </c>
      <c r="I91" s="92">
        <v>0.56999999999999995</v>
      </c>
      <c r="J91" s="92">
        <v>0.6</v>
      </c>
    </row>
    <row r="92" spans="2:10" ht="30.75" thickBot="1" x14ac:dyDescent="0.3">
      <c r="B92" s="72">
        <v>55</v>
      </c>
      <c r="C92" s="77" t="s">
        <v>302</v>
      </c>
      <c r="D92" s="82">
        <v>0.12</v>
      </c>
      <c r="E92" s="78" t="s">
        <v>437</v>
      </c>
      <c r="F92" s="74">
        <v>20</v>
      </c>
      <c r="G92" s="74">
        <v>27</v>
      </c>
      <c r="H92" s="74">
        <v>35</v>
      </c>
      <c r="I92" s="74">
        <v>42</v>
      </c>
      <c r="J92" s="74">
        <v>50</v>
      </c>
    </row>
    <row r="93" spans="2:10" ht="15.75" thickBot="1" x14ac:dyDescent="0.3">
      <c r="B93" s="72">
        <v>10</v>
      </c>
      <c r="C93" s="77" t="s">
        <v>305</v>
      </c>
      <c r="D93" s="82">
        <v>0.16</v>
      </c>
      <c r="E93" s="74">
        <v>2013</v>
      </c>
      <c r="F93" s="82">
        <v>0.5</v>
      </c>
      <c r="G93" s="92">
        <v>0.6</v>
      </c>
      <c r="H93" s="82">
        <v>0.7</v>
      </c>
      <c r="I93" s="92">
        <v>0.75</v>
      </c>
      <c r="J93" s="92">
        <v>0.8</v>
      </c>
    </row>
    <row r="94" spans="2:10" ht="15.75" thickBot="1" x14ac:dyDescent="0.3">
      <c r="B94" s="72">
        <v>11</v>
      </c>
      <c r="C94" s="77" t="s">
        <v>311</v>
      </c>
      <c r="D94" s="82">
        <v>0.32</v>
      </c>
      <c r="E94" s="74">
        <v>2013</v>
      </c>
      <c r="F94" s="82">
        <v>0.6</v>
      </c>
      <c r="G94" s="92">
        <v>0.7</v>
      </c>
      <c r="H94" s="82">
        <v>0.8</v>
      </c>
      <c r="I94" s="92">
        <v>0.85</v>
      </c>
      <c r="J94" s="92">
        <v>0.9</v>
      </c>
    </row>
    <row r="95" spans="2:10" x14ac:dyDescent="0.25">
      <c r="B95" s="40"/>
      <c r="C95" s="349" t="s">
        <v>315</v>
      </c>
      <c r="D95" s="42"/>
      <c r="E95" s="42"/>
      <c r="F95" s="42"/>
      <c r="G95" s="42"/>
      <c r="H95" s="42"/>
      <c r="I95" s="42"/>
      <c r="J95" s="42"/>
    </row>
    <row r="96" spans="2:10" ht="15.75" thickBot="1" x14ac:dyDescent="0.3">
      <c r="B96" s="72">
        <v>12</v>
      </c>
      <c r="C96" s="350"/>
      <c r="D96" s="74">
        <v>0</v>
      </c>
      <c r="E96" s="74" t="s">
        <v>475</v>
      </c>
      <c r="F96" s="74">
        <v>30</v>
      </c>
      <c r="G96" s="74">
        <v>45</v>
      </c>
      <c r="H96" s="74">
        <v>60</v>
      </c>
      <c r="I96" s="74">
        <v>75</v>
      </c>
      <c r="J96" s="74">
        <v>80</v>
      </c>
    </row>
    <row r="97" spans="2:10" x14ac:dyDescent="0.25">
      <c r="B97" s="40"/>
      <c r="C97" s="343" t="s">
        <v>322</v>
      </c>
      <c r="D97" s="42"/>
      <c r="E97" s="42"/>
      <c r="F97" s="42"/>
      <c r="G97" s="42"/>
      <c r="H97" s="42"/>
      <c r="I97" s="42"/>
      <c r="J97" s="42"/>
    </row>
    <row r="98" spans="2:10" ht="15.75" thickBot="1" x14ac:dyDescent="0.3">
      <c r="B98" s="72">
        <v>18</v>
      </c>
      <c r="C98" s="344"/>
      <c r="D98" s="74">
        <v>2</v>
      </c>
      <c r="E98" s="74">
        <v>2016</v>
      </c>
      <c r="F98" s="74">
        <v>1.6</v>
      </c>
      <c r="G98" s="81">
        <v>1.2</v>
      </c>
      <c r="H98" s="74">
        <v>0.8</v>
      </c>
      <c r="I98" s="81">
        <v>0.4</v>
      </c>
      <c r="J98" s="74">
        <v>0</v>
      </c>
    </row>
    <row r="99" spans="2:10" ht="30.75" thickBot="1" x14ac:dyDescent="0.3">
      <c r="B99" s="72">
        <v>56</v>
      </c>
      <c r="C99" s="77" t="s">
        <v>476</v>
      </c>
      <c r="D99" s="74" t="s">
        <v>442</v>
      </c>
      <c r="E99" s="97"/>
      <c r="F99" s="97"/>
      <c r="G99" s="97"/>
      <c r="H99" s="97"/>
      <c r="I99" s="97"/>
      <c r="J99" s="97"/>
    </row>
    <row r="100" spans="2:10" ht="15.75" thickBot="1" x14ac:dyDescent="0.3">
      <c r="B100" s="72">
        <v>13</v>
      </c>
      <c r="C100" s="77" t="s">
        <v>331</v>
      </c>
      <c r="D100" s="82">
        <v>0.73</v>
      </c>
      <c r="E100" s="74">
        <v>2015</v>
      </c>
      <c r="F100" s="82">
        <v>0.78</v>
      </c>
      <c r="G100" s="92">
        <v>0.83</v>
      </c>
      <c r="H100" s="82">
        <v>0.88</v>
      </c>
      <c r="I100" s="92">
        <v>0.92</v>
      </c>
      <c r="J100" s="92">
        <v>0.97</v>
      </c>
    </row>
    <row r="101" spans="2:10" ht="15.75" thickBot="1" x14ac:dyDescent="0.3">
      <c r="B101" s="72">
        <v>14</v>
      </c>
      <c r="C101" s="77" t="s">
        <v>335</v>
      </c>
      <c r="D101" s="82">
        <v>0.92</v>
      </c>
      <c r="E101" s="74">
        <v>2015</v>
      </c>
      <c r="F101" s="82">
        <v>1</v>
      </c>
      <c r="G101" s="92">
        <v>1</v>
      </c>
      <c r="H101" s="82">
        <v>1</v>
      </c>
      <c r="I101" s="92">
        <v>1</v>
      </c>
      <c r="J101" s="92">
        <v>1</v>
      </c>
    </row>
    <row r="102" spans="2:10" ht="18" x14ac:dyDescent="0.25">
      <c r="B102" s="55"/>
      <c r="C102" s="343" t="s">
        <v>339</v>
      </c>
      <c r="D102" s="49"/>
      <c r="E102" s="351" t="s">
        <v>477</v>
      </c>
      <c r="F102" s="110"/>
      <c r="G102" s="110"/>
      <c r="H102" s="110"/>
      <c r="I102" s="110"/>
      <c r="J102" s="110"/>
    </row>
    <row r="103" spans="2:10" ht="18" x14ac:dyDescent="0.25">
      <c r="B103" s="28"/>
      <c r="C103" s="353"/>
      <c r="D103" s="36"/>
      <c r="E103" s="364"/>
      <c r="F103" s="111">
        <v>0.84</v>
      </c>
      <c r="G103" s="112">
        <v>0.86</v>
      </c>
      <c r="H103" s="111">
        <v>0.87</v>
      </c>
      <c r="I103" s="113">
        <v>0.89</v>
      </c>
      <c r="J103" s="114">
        <v>0.9</v>
      </c>
    </row>
    <row r="104" spans="2:10" ht="15.75" thickBot="1" x14ac:dyDescent="0.3">
      <c r="B104" s="72">
        <v>57</v>
      </c>
      <c r="C104" s="344"/>
      <c r="D104" s="80">
        <v>0.83050000000000002</v>
      </c>
      <c r="E104" s="352"/>
      <c r="F104" s="33"/>
      <c r="G104" s="33"/>
      <c r="H104" s="33"/>
      <c r="I104" s="33"/>
      <c r="J104" s="33"/>
    </row>
    <row r="105" spans="2:10" ht="21.75" x14ac:dyDescent="0.25">
      <c r="B105" s="55"/>
      <c r="C105" s="343" t="s">
        <v>478</v>
      </c>
      <c r="D105" s="49"/>
      <c r="E105" s="86"/>
      <c r="F105" s="49"/>
      <c r="G105" s="49"/>
      <c r="H105" s="49"/>
      <c r="I105" s="49"/>
      <c r="J105" s="49"/>
    </row>
    <row r="106" spans="2:10" ht="21" x14ac:dyDescent="0.25">
      <c r="B106" s="98"/>
      <c r="C106" s="353"/>
      <c r="D106" s="99"/>
      <c r="E106" s="83" t="s">
        <v>479</v>
      </c>
      <c r="F106" s="99"/>
      <c r="G106" s="99"/>
      <c r="H106" s="99"/>
      <c r="I106" s="99"/>
      <c r="J106" s="99"/>
    </row>
    <row r="107" spans="2:10" ht="15.75" thickBot="1" x14ac:dyDescent="0.3">
      <c r="B107" s="72">
        <v>4</v>
      </c>
      <c r="C107" s="344"/>
      <c r="D107" s="74">
        <v>0</v>
      </c>
      <c r="E107" s="33"/>
      <c r="F107" s="82">
        <v>0.3</v>
      </c>
      <c r="G107" s="92">
        <v>0.4</v>
      </c>
      <c r="H107" s="82">
        <v>0.5</v>
      </c>
      <c r="I107" s="92">
        <v>0.6</v>
      </c>
      <c r="J107" s="92">
        <v>0.8</v>
      </c>
    </row>
    <row r="108" spans="2:10" ht="21.75" x14ac:dyDescent="0.25">
      <c r="B108" s="55"/>
      <c r="C108" s="343" t="s">
        <v>480</v>
      </c>
      <c r="D108" s="49"/>
      <c r="E108" s="86"/>
      <c r="F108" s="49"/>
      <c r="G108" s="49"/>
      <c r="H108" s="49"/>
      <c r="I108" s="49"/>
      <c r="J108" s="49"/>
    </row>
    <row r="109" spans="2:10" ht="21" x14ac:dyDescent="0.25">
      <c r="B109" s="98"/>
      <c r="C109" s="353"/>
      <c r="D109" s="99"/>
      <c r="E109" s="83" t="s">
        <v>479</v>
      </c>
      <c r="F109" s="99"/>
      <c r="G109" s="99"/>
      <c r="H109" s="99"/>
      <c r="I109" s="99"/>
      <c r="J109" s="99"/>
    </row>
    <row r="110" spans="2:10" ht="15.75" thickBot="1" x14ac:dyDescent="0.3">
      <c r="B110" s="72">
        <v>5</v>
      </c>
      <c r="C110" s="344"/>
      <c r="D110" s="74">
        <v>0</v>
      </c>
      <c r="E110" s="33"/>
      <c r="F110" s="82">
        <v>0.3</v>
      </c>
      <c r="G110" s="82">
        <v>0.4</v>
      </c>
      <c r="H110" s="82">
        <v>0.5</v>
      </c>
      <c r="I110" s="82">
        <v>0.6</v>
      </c>
      <c r="J110" s="82">
        <v>0.8</v>
      </c>
    </row>
    <row r="111" spans="2:10" ht="30.75" thickBot="1" x14ac:dyDescent="0.3">
      <c r="B111" s="72">
        <v>15</v>
      </c>
      <c r="C111" s="77" t="s">
        <v>355</v>
      </c>
      <c r="D111" s="74">
        <v>80</v>
      </c>
      <c r="E111" s="78">
        <v>2014</v>
      </c>
      <c r="F111" s="74">
        <v>80</v>
      </c>
      <c r="G111" s="74">
        <v>85</v>
      </c>
      <c r="H111" s="74">
        <v>90</v>
      </c>
      <c r="I111" s="74">
        <v>95</v>
      </c>
      <c r="J111" s="74">
        <v>100</v>
      </c>
    </row>
    <row r="112" spans="2:10" x14ac:dyDescent="0.25">
      <c r="B112" s="40"/>
      <c r="C112" s="343" t="s">
        <v>361</v>
      </c>
      <c r="D112" s="42"/>
      <c r="E112" s="83">
        <v>2015</v>
      </c>
      <c r="F112" s="42"/>
      <c r="G112" s="42"/>
      <c r="H112" s="42"/>
      <c r="I112" s="42"/>
      <c r="J112" s="42"/>
    </row>
    <row r="113" spans="2:10" ht="15.75" thickBot="1" x14ac:dyDescent="0.3">
      <c r="B113" s="72">
        <v>16</v>
      </c>
      <c r="C113" s="344"/>
      <c r="D113" s="74">
        <v>0.4</v>
      </c>
      <c r="E113" s="74" t="s">
        <v>481</v>
      </c>
      <c r="F113" s="74">
        <v>0.4</v>
      </c>
      <c r="G113" s="74">
        <v>0.5</v>
      </c>
      <c r="H113" s="74">
        <v>0.6</v>
      </c>
      <c r="I113" s="74">
        <v>0.7</v>
      </c>
      <c r="J113" s="80">
        <v>8.0000000000000002E-3</v>
      </c>
    </row>
    <row r="114" spans="2:10" ht="18" x14ac:dyDescent="0.25">
      <c r="B114" s="61"/>
      <c r="C114" s="366" t="s">
        <v>368</v>
      </c>
      <c r="D114" s="51"/>
      <c r="E114" s="368"/>
      <c r="F114" s="370">
        <v>0</v>
      </c>
      <c r="G114" s="370">
        <v>0.25</v>
      </c>
      <c r="H114" s="370">
        <v>0.5</v>
      </c>
      <c r="I114" s="370">
        <v>0.75</v>
      </c>
      <c r="J114" s="370">
        <v>1</v>
      </c>
    </row>
    <row r="115" spans="2:10" ht="15.75" thickBot="1" x14ac:dyDescent="0.3">
      <c r="B115" s="115">
        <v>60</v>
      </c>
      <c r="C115" s="367"/>
      <c r="D115" s="74" t="s">
        <v>442</v>
      </c>
      <c r="E115" s="369"/>
      <c r="F115" s="371"/>
      <c r="G115" s="371"/>
      <c r="H115" s="371"/>
      <c r="I115" s="371"/>
      <c r="J115" s="371"/>
    </row>
    <row r="116" spans="2:10" x14ac:dyDescent="0.25">
      <c r="B116" s="365">
        <v>61</v>
      </c>
      <c r="C116" s="366" t="s">
        <v>482</v>
      </c>
      <c r="D116" s="42"/>
      <c r="E116" s="368"/>
      <c r="F116" s="370">
        <v>0</v>
      </c>
      <c r="G116" s="370">
        <v>0.25</v>
      </c>
      <c r="H116" s="370">
        <v>0.5</v>
      </c>
      <c r="I116" s="370">
        <v>0.75</v>
      </c>
      <c r="J116" s="370">
        <v>1</v>
      </c>
    </row>
    <row r="117" spans="2:10" ht="15.75" thickBot="1" x14ac:dyDescent="0.3">
      <c r="B117" s="365"/>
      <c r="C117" s="367"/>
      <c r="D117" s="74" t="s">
        <v>442</v>
      </c>
      <c r="E117" s="369"/>
      <c r="F117" s="371"/>
      <c r="G117" s="371"/>
      <c r="H117" s="371"/>
      <c r="I117" s="371"/>
      <c r="J117" s="371"/>
    </row>
    <row r="118" spans="2:10" ht="18" x14ac:dyDescent="0.25">
      <c r="B118" s="61"/>
      <c r="C118" s="116" t="s">
        <v>483</v>
      </c>
      <c r="D118" s="51"/>
      <c r="E118" s="368"/>
      <c r="F118" s="370">
        <v>0</v>
      </c>
      <c r="G118" s="370">
        <v>0.25</v>
      </c>
      <c r="H118" s="370">
        <v>0.5</v>
      </c>
      <c r="I118" s="370">
        <v>0.75</v>
      </c>
      <c r="J118" s="370">
        <v>1</v>
      </c>
    </row>
    <row r="119" spans="2:10" ht="15.75" thickBot="1" x14ac:dyDescent="0.3">
      <c r="B119" s="115">
        <v>67</v>
      </c>
      <c r="C119" s="117" t="s">
        <v>484</v>
      </c>
      <c r="D119" s="74" t="s">
        <v>442</v>
      </c>
      <c r="E119" s="369"/>
      <c r="F119" s="371"/>
      <c r="G119" s="371"/>
      <c r="H119" s="371"/>
      <c r="I119" s="371"/>
      <c r="J119" s="371"/>
    </row>
    <row r="120" spans="2:10" ht="18" x14ac:dyDescent="0.25">
      <c r="B120" s="61"/>
      <c r="C120" s="366" t="s">
        <v>485</v>
      </c>
      <c r="D120" s="51"/>
      <c r="E120" s="368"/>
      <c r="F120" s="370">
        <v>0</v>
      </c>
      <c r="G120" s="370">
        <v>0.25</v>
      </c>
      <c r="H120" s="370">
        <v>0.5</v>
      </c>
      <c r="I120" s="370">
        <v>0.75</v>
      </c>
      <c r="J120" s="370">
        <v>1</v>
      </c>
    </row>
    <row r="121" spans="2:10" ht="15.75" thickBot="1" x14ac:dyDescent="0.3">
      <c r="B121" s="115">
        <v>71</v>
      </c>
      <c r="C121" s="367"/>
      <c r="D121" s="74" t="s">
        <v>442</v>
      </c>
      <c r="E121" s="369"/>
      <c r="F121" s="371"/>
      <c r="G121" s="371"/>
      <c r="H121" s="371"/>
      <c r="I121" s="371"/>
      <c r="J121" s="371"/>
    </row>
    <row r="122" spans="2:10" ht="18" x14ac:dyDescent="0.25">
      <c r="B122" s="61"/>
      <c r="C122" s="116" t="s">
        <v>486</v>
      </c>
      <c r="D122" s="51"/>
      <c r="E122" s="368"/>
      <c r="F122" s="370">
        <v>0</v>
      </c>
      <c r="G122" s="370">
        <v>0.25</v>
      </c>
      <c r="H122" s="370">
        <v>0.5</v>
      </c>
      <c r="I122" s="370">
        <v>0.75</v>
      </c>
      <c r="J122" s="370">
        <v>1</v>
      </c>
    </row>
    <row r="123" spans="2:10" ht="15.75" thickBot="1" x14ac:dyDescent="0.3">
      <c r="B123" s="115">
        <v>72</v>
      </c>
      <c r="C123" s="117" t="s">
        <v>487</v>
      </c>
      <c r="D123" s="74" t="s">
        <v>442</v>
      </c>
      <c r="E123" s="369"/>
      <c r="F123" s="371"/>
      <c r="G123" s="371"/>
      <c r="H123" s="371"/>
      <c r="I123" s="371"/>
      <c r="J123" s="371"/>
    </row>
    <row r="124" spans="2:10" ht="18" x14ac:dyDescent="0.25">
      <c r="B124" s="61"/>
      <c r="C124" s="116" t="s">
        <v>488</v>
      </c>
      <c r="D124" s="51"/>
      <c r="E124" s="368"/>
      <c r="F124" s="370">
        <v>0</v>
      </c>
      <c r="G124" s="370">
        <v>0.25</v>
      </c>
      <c r="H124" s="370">
        <v>0.5</v>
      </c>
      <c r="I124" s="370">
        <v>0.75</v>
      </c>
      <c r="J124" s="370">
        <v>1</v>
      </c>
    </row>
    <row r="125" spans="2:10" ht="15.75" thickBot="1" x14ac:dyDescent="0.3">
      <c r="B125" s="115">
        <v>76</v>
      </c>
      <c r="C125" s="117" t="s">
        <v>489</v>
      </c>
      <c r="D125" s="74" t="s">
        <v>442</v>
      </c>
      <c r="E125" s="369"/>
      <c r="F125" s="371"/>
      <c r="G125" s="371"/>
      <c r="H125" s="371"/>
      <c r="I125" s="371"/>
      <c r="J125" s="371"/>
    </row>
    <row r="126" spans="2:10" ht="25.5" x14ac:dyDescent="0.25">
      <c r="B126" s="67"/>
      <c r="C126" s="116" t="s">
        <v>490</v>
      </c>
      <c r="D126" s="49"/>
      <c r="E126" s="368"/>
      <c r="F126" s="52"/>
      <c r="G126" s="52"/>
      <c r="H126" s="52"/>
      <c r="I126" s="52"/>
      <c r="J126" s="52"/>
    </row>
    <row r="127" spans="2:10" ht="26.25" thickBot="1" x14ac:dyDescent="0.3">
      <c r="B127" s="115">
        <v>62</v>
      </c>
      <c r="C127" s="117" t="s">
        <v>491</v>
      </c>
      <c r="D127" s="74" t="s">
        <v>442</v>
      </c>
      <c r="E127" s="369"/>
      <c r="F127" s="82">
        <v>0</v>
      </c>
      <c r="G127" s="82">
        <v>0.25</v>
      </c>
      <c r="H127" s="82">
        <v>0.5</v>
      </c>
      <c r="I127" s="82">
        <v>0.75</v>
      </c>
      <c r="J127" s="82">
        <v>1</v>
      </c>
    </row>
    <row r="128" spans="2:10" x14ac:dyDescent="0.25">
      <c r="B128" s="365">
        <v>63</v>
      </c>
      <c r="C128" s="366" t="s">
        <v>395</v>
      </c>
      <c r="D128" s="42"/>
      <c r="E128" s="368"/>
      <c r="F128" s="370">
        <v>0</v>
      </c>
      <c r="G128" s="370">
        <v>0.25</v>
      </c>
      <c r="H128" s="370">
        <v>0.5</v>
      </c>
      <c r="I128" s="370">
        <v>0.75</v>
      </c>
      <c r="J128" s="370">
        <v>1</v>
      </c>
    </row>
    <row r="129" spans="2:10" ht="15.75" thickBot="1" x14ac:dyDescent="0.3">
      <c r="B129" s="365"/>
      <c r="C129" s="367"/>
      <c r="D129" s="74" t="s">
        <v>442</v>
      </c>
      <c r="E129" s="369"/>
      <c r="F129" s="371"/>
      <c r="G129" s="371"/>
      <c r="H129" s="371"/>
      <c r="I129" s="371"/>
      <c r="J129" s="371"/>
    </row>
    <row r="130" spans="2:10" x14ac:dyDescent="0.25">
      <c r="B130" s="365">
        <v>64</v>
      </c>
      <c r="C130" s="366" t="s">
        <v>397</v>
      </c>
      <c r="D130" s="42"/>
      <c r="E130" s="368"/>
      <c r="F130" s="370">
        <v>0</v>
      </c>
      <c r="G130" s="370">
        <v>0.25</v>
      </c>
      <c r="H130" s="370">
        <v>0.5</v>
      </c>
      <c r="I130" s="370">
        <v>0.75</v>
      </c>
      <c r="J130" s="370">
        <v>1</v>
      </c>
    </row>
    <row r="131" spans="2:10" ht="15.75" thickBot="1" x14ac:dyDescent="0.3">
      <c r="B131" s="365"/>
      <c r="C131" s="367"/>
      <c r="D131" s="74" t="s">
        <v>442</v>
      </c>
      <c r="E131" s="369"/>
      <c r="F131" s="371"/>
      <c r="G131" s="371"/>
      <c r="H131" s="371"/>
      <c r="I131" s="371"/>
      <c r="J131" s="371"/>
    </row>
    <row r="132" spans="2:10" ht="15.75" thickBot="1" x14ac:dyDescent="0.3">
      <c r="B132" s="115">
        <v>65</v>
      </c>
      <c r="C132" s="117" t="s">
        <v>398</v>
      </c>
      <c r="D132" s="74" t="s">
        <v>442</v>
      </c>
      <c r="E132" s="118"/>
      <c r="F132" s="82">
        <v>0</v>
      </c>
      <c r="G132" s="82">
        <v>0.25</v>
      </c>
      <c r="H132" s="82">
        <v>0.5</v>
      </c>
      <c r="I132" s="82">
        <v>0.75</v>
      </c>
      <c r="J132" s="82">
        <v>1</v>
      </c>
    </row>
    <row r="133" spans="2:10" x14ac:dyDescent="0.25">
      <c r="B133" s="61"/>
      <c r="C133" s="372" t="s">
        <v>402</v>
      </c>
      <c r="D133" s="351" t="s">
        <v>442</v>
      </c>
      <c r="E133" s="368"/>
      <c r="F133" s="370">
        <v>0</v>
      </c>
      <c r="G133" s="370">
        <v>0.25</v>
      </c>
      <c r="H133" s="370">
        <v>0.5</v>
      </c>
      <c r="I133" s="370">
        <v>0.75</v>
      </c>
      <c r="J133" s="370">
        <v>1</v>
      </c>
    </row>
    <row r="134" spans="2:10" ht="15.75" thickBot="1" x14ac:dyDescent="0.3">
      <c r="B134" s="115">
        <v>66</v>
      </c>
      <c r="C134" s="373"/>
      <c r="D134" s="352"/>
      <c r="E134" s="369"/>
      <c r="F134" s="371"/>
      <c r="G134" s="371"/>
      <c r="H134" s="371"/>
      <c r="I134" s="371"/>
      <c r="J134" s="371"/>
    </row>
    <row r="135" spans="2:10" ht="25.5" x14ac:dyDescent="0.25">
      <c r="B135" s="61"/>
      <c r="C135" s="116" t="s">
        <v>492</v>
      </c>
      <c r="D135" s="351" t="s">
        <v>442</v>
      </c>
      <c r="E135" s="368"/>
      <c r="F135" s="370">
        <v>0</v>
      </c>
      <c r="G135" s="370">
        <v>0.25</v>
      </c>
      <c r="H135" s="370">
        <v>0.5</v>
      </c>
      <c r="I135" s="370">
        <v>0.75</v>
      </c>
      <c r="J135" s="370">
        <v>1</v>
      </c>
    </row>
    <row r="136" spans="2:10" ht="15.75" thickBot="1" x14ac:dyDescent="0.3">
      <c r="B136" s="115">
        <v>68</v>
      </c>
      <c r="C136" s="117" t="s">
        <v>493</v>
      </c>
      <c r="D136" s="352"/>
      <c r="E136" s="369"/>
      <c r="F136" s="371"/>
      <c r="G136" s="371"/>
      <c r="H136" s="371"/>
      <c r="I136" s="371"/>
      <c r="J136" s="371"/>
    </row>
    <row r="137" spans="2:10" x14ac:dyDescent="0.25">
      <c r="B137" s="61"/>
      <c r="C137" s="116" t="s">
        <v>494</v>
      </c>
      <c r="D137" s="351" t="s">
        <v>442</v>
      </c>
      <c r="E137" s="368"/>
      <c r="F137" s="370">
        <v>0</v>
      </c>
      <c r="G137" s="370">
        <v>0.25</v>
      </c>
      <c r="H137" s="370">
        <v>0.5</v>
      </c>
      <c r="I137" s="370">
        <v>0.75</v>
      </c>
      <c r="J137" s="370">
        <v>1</v>
      </c>
    </row>
    <row r="138" spans="2:10" ht="15.75" thickBot="1" x14ac:dyDescent="0.3">
      <c r="B138" s="115">
        <v>69</v>
      </c>
      <c r="C138" s="117" t="s">
        <v>495</v>
      </c>
      <c r="D138" s="352"/>
      <c r="E138" s="369"/>
      <c r="F138" s="371"/>
      <c r="G138" s="371"/>
      <c r="H138" s="371"/>
      <c r="I138" s="371"/>
      <c r="J138" s="371"/>
    </row>
    <row r="139" spans="2:10" x14ac:dyDescent="0.25">
      <c r="B139" s="61"/>
      <c r="C139" s="116" t="s">
        <v>418</v>
      </c>
      <c r="D139" s="351" t="s">
        <v>442</v>
      </c>
      <c r="E139" s="368"/>
      <c r="F139" s="370">
        <v>0</v>
      </c>
      <c r="G139" s="370">
        <v>0.25</v>
      </c>
      <c r="H139" s="370">
        <v>0.5</v>
      </c>
      <c r="I139" s="370">
        <v>0.75</v>
      </c>
      <c r="J139" s="370">
        <v>1</v>
      </c>
    </row>
    <row r="140" spans="2:10" ht="26.25" thickBot="1" x14ac:dyDescent="0.3">
      <c r="B140" s="115">
        <v>70</v>
      </c>
      <c r="C140" s="117" t="s">
        <v>419</v>
      </c>
      <c r="D140" s="352"/>
      <c r="E140" s="369"/>
      <c r="F140" s="371"/>
      <c r="G140" s="371"/>
      <c r="H140" s="371"/>
      <c r="I140" s="371"/>
      <c r="J140" s="371"/>
    </row>
    <row r="141" spans="2:10" x14ac:dyDescent="0.25">
      <c r="B141" s="365">
        <v>73</v>
      </c>
      <c r="C141" s="366" t="s">
        <v>422</v>
      </c>
      <c r="D141" s="42"/>
      <c r="E141" s="368"/>
      <c r="F141" s="370">
        <v>0</v>
      </c>
      <c r="G141" s="370">
        <v>0.25</v>
      </c>
      <c r="H141" s="370">
        <v>0.5</v>
      </c>
      <c r="I141" s="370">
        <v>0.75</v>
      </c>
      <c r="J141" s="370">
        <v>1</v>
      </c>
    </row>
    <row r="142" spans="2:10" ht="15.75" thickBot="1" x14ac:dyDescent="0.3">
      <c r="B142" s="365"/>
      <c r="C142" s="367"/>
      <c r="D142" s="74" t="s">
        <v>442</v>
      </c>
      <c r="E142" s="369"/>
      <c r="F142" s="371"/>
      <c r="G142" s="371"/>
      <c r="H142" s="371"/>
      <c r="I142" s="371"/>
      <c r="J142" s="371"/>
    </row>
    <row r="143" spans="2:10" ht="18" x14ac:dyDescent="0.25">
      <c r="B143" s="61"/>
      <c r="C143" s="366" t="s">
        <v>428</v>
      </c>
      <c r="D143" s="51"/>
      <c r="E143" s="368"/>
      <c r="F143" s="370">
        <v>0</v>
      </c>
      <c r="G143" s="370">
        <v>0.25</v>
      </c>
      <c r="H143" s="370">
        <v>0.5</v>
      </c>
      <c r="I143" s="374">
        <v>0.75</v>
      </c>
      <c r="J143" s="374">
        <v>1</v>
      </c>
    </row>
    <row r="144" spans="2:10" ht="15.75" thickBot="1" x14ac:dyDescent="0.3">
      <c r="B144" s="115">
        <v>74</v>
      </c>
      <c r="C144" s="367"/>
      <c r="D144" s="74" t="s">
        <v>442</v>
      </c>
      <c r="E144" s="369"/>
      <c r="F144" s="371"/>
      <c r="G144" s="371"/>
      <c r="H144" s="371"/>
      <c r="I144" s="375"/>
      <c r="J144" s="375"/>
    </row>
    <row r="145" spans="2:10" ht="38.25" x14ac:dyDescent="0.25">
      <c r="B145" s="15"/>
      <c r="C145" s="116" t="s">
        <v>496</v>
      </c>
      <c r="D145" s="49"/>
      <c r="E145" s="368"/>
      <c r="F145" s="109"/>
      <c r="G145" s="109"/>
      <c r="H145" s="109"/>
      <c r="I145" s="109"/>
      <c r="J145" s="109"/>
    </row>
    <row r="146" spans="2:10" ht="21.75" x14ac:dyDescent="0.25">
      <c r="B146" s="54"/>
      <c r="C146" s="116" t="s">
        <v>415</v>
      </c>
      <c r="D146" s="86"/>
      <c r="E146" s="376"/>
      <c r="F146" s="100">
        <v>0</v>
      </c>
      <c r="G146" s="100">
        <v>0.25</v>
      </c>
      <c r="H146" s="100">
        <v>0.5</v>
      </c>
      <c r="I146" s="119">
        <v>0.75</v>
      </c>
      <c r="J146" s="119">
        <v>1</v>
      </c>
    </row>
    <row r="147" spans="2:10" ht="15.75" thickBot="1" x14ac:dyDescent="0.3">
      <c r="B147" s="115">
        <v>75</v>
      </c>
      <c r="C147" s="59"/>
      <c r="D147" s="74" t="s">
        <v>442</v>
      </c>
      <c r="E147" s="369"/>
      <c r="F147" s="33"/>
      <c r="G147" s="33"/>
      <c r="H147" s="33"/>
      <c r="I147" s="33"/>
      <c r="J147" s="33"/>
    </row>
  </sheetData>
  <autoFilter ref="B2:J3">
    <filterColumn colId="4" showButton="0"/>
    <filterColumn colId="5" showButton="0"/>
    <filterColumn colId="6" showButton="0"/>
    <filterColumn colId="7" showButton="0"/>
  </autoFilter>
  <mergeCells count="194">
    <mergeCell ref="I143:I144"/>
    <mergeCell ref="J143:J144"/>
    <mergeCell ref="E145:E147"/>
    <mergeCell ref="C143:C144"/>
    <mergeCell ref="E143:E144"/>
    <mergeCell ref="F143:F144"/>
    <mergeCell ref="G143:G144"/>
    <mergeCell ref="H143:H144"/>
    <mergeCell ref="J139:J140"/>
    <mergeCell ref="B141:B142"/>
    <mergeCell ref="C141:C142"/>
    <mergeCell ref="E141:E142"/>
    <mergeCell ref="F141:F142"/>
    <mergeCell ref="G141:G142"/>
    <mergeCell ref="H141:H142"/>
    <mergeCell ref="I141:I142"/>
    <mergeCell ref="J141:J142"/>
    <mergeCell ref="D139:D140"/>
    <mergeCell ref="E139:E140"/>
    <mergeCell ref="F139:F140"/>
    <mergeCell ref="G139:G140"/>
    <mergeCell ref="H139:H140"/>
    <mergeCell ref="I139:I140"/>
    <mergeCell ref="D137:D138"/>
    <mergeCell ref="E137:E138"/>
    <mergeCell ref="F137:F138"/>
    <mergeCell ref="G137:G138"/>
    <mergeCell ref="H137:H138"/>
    <mergeCell ref="I137:I138"/>
    <mergeCell ref="J137:J138"/>
    <mergeCell ref="D135:D136"/>
    <mergeCell ref="E135:E136"/>
    <mergeCell ref="F135:F136"/>
    <mergeCell ref="G135:G136"/>
    <mergeCell ref="H135:H136"/>
    <mergeCell ref="I135:I136"/>
    <mergeCell ref="C133:C134"/>
    <mergeCell ref="D133:D134"/>
    <mergeCell ref="E133:E134"/>
    <mergeCell ref="F133:F134"/>
    <mergeCell ref="G133:G134"/>
    <mergeCell ref="H133:H134"/>
    <mergeCell ref="I133:I134"/>
    <mergeCell ref="J133:J134"/>
    <mergeCell ref="J135:J136"/>
    <mergeCell ref="H128:H129"/>
    <mergeCell ref="I128:I129"/>
    <mergeCell ref="J128:J129"/>
    <mergeCell ref="B130:B131"/>
    <mergeCell ref="C130:C131"/>
    <mergeCell ref="E130:E131"/>
    <mergeCell ref="F130:F131"/>
    <mergeCell ref="G130:G131"/>
    <mergeCell ref="H130:H131"/>
    <mergeCell ref="I130:I131"/>
    <mergeCell ref="J130:J131"/>
    <mergeCell ref="E126:E127"/>
    <mergeCell ref="B128:B129"/>
    <mergeCell ref="C128:C129"/>
    <mergeCell ref="E128:E129"/>
    <mergeCell ref="F128:F129"/>
    <mergeCell ref="G128:G129"/>
    <mergeCell ref="E124:E125"/>
    <mergeCell ref="F124:F125"/>
    <mergeCell ref="G124:G125"/>
    <mergeCell ref="H124:H125"/>
    <mergeCell ref="I124:I125"/>
    <mergeCell ref="J124:J125"/>
    <mergeCell ref="J120:J121"/>
    <mergeCell ref="E122:E123"/>
    <mergeCell ref="F122:F123"/>
    <mergeCell ref="G122:G123"/>
    <mergeCell ref="H122:H123"/>
    <mergeCell ref="I122:I123"/>
    <mergeCell ref="J122:J123"/>
    <mergeCell ref="I114:I115"/>
    <mergeCell ref="J114:J115"/>
    <mergeCell ref="C120:C121"/>
    <mergeCell ref="E120:E121"/>
    <mergeCell ref="F120:F121"/>
    <mergeCell ref="G120:G121"/>
    <mergeCell ref="H120:H121"/>
    <mergeCell ref="I120:I121"/>
    <mergeCell ref="I116:I117"/>
    <mergeCell ref="J116:J117"/>
    <mergeCell ref="E118:E119"/>
    <mergeCell ref="F118:F119"/>
    <mergeCell ref="G118:G119"/>
    <mergeCell ref="H118:H119"/>
    <mergeCell ref="I118:I119"/>
    <mergeCell ref="J118:J119"/>
    <mergeCell ref="B116:B117"/>
    <mergeCell ref="C116:C117"/>
    <mergeCell ref="E116:E117"/>
    <mergeCell ref="F116:F117"/>
    <mergeCell ref="G116:G117"/>
    <mergeCell ref="H116:H117"/>
    <mergeCell ref="C108:C110"/>
    <mergeCell ref="C112:C113"/>
    <mergeCell ref="C114:C115"/>
    <mergeCell ref="E114:E115"/>
    <mergeCell ref="F114:F115"/>
    <mergeCell ref="G114:G115"/>
    <mergeCell ref="H114:H115"/>
    <mergeCell ref="C81:C82"/>
    <mergeCell ref="C102:C104"/>
    <mergeCell ref="E102:E104"/>
    <mergeCell ref="C105:C107"/>
    <mergeCell ref="J86:J87"/>
    <mergeCell ref="C88:C89"/>
    <mergeCell ref="C90:C91"/>
    <mergeCell ref="E90:E91"/>
    <mergeCell ref="C95:C96"/>
    <mergeCell ref="C97:C98"/>
    <mergeCell ref="C86:C87"/>
    <mergeCell ref="E86:E87"/>
    <mergeCell ref="F86:F87"/>
    <mergeCell ref="G86:G87"/>
    <mergeCell ref="H86:H87"/>
    <mergeCell ref="I86:I87"/>
    <mergeCell ref="J79:J80"/>
    <mergeCell ref="G77:G78"/>
    <mergeCell ref="H77:H78"/>
    <mergeCell ref="I77:I78"/>
    <mergeCell ref="J77:J78"/>
    <mergeCell ref="C79:C80"/>
    <mergeCell ref="E79:E80"/>
    <mergeCell ref="F79:F80"/>
    <mergeCell ref="G79:G80"/>
    <mergeCell ref="H79:H80"/>
    <mergeCell ref="I79:I80"/>
    <mergeCell ref="C69:C71"/>
    <mergeCell ref="C72:C74"/>
    <mergeCell ref="C75:C76"/>
    <mergeCell ref="C77:C78"/>
    <mergeCell ref="E77:E78"/>
    <mergeCell ref="F77:F78"/>
    <mergeCell ref="C58:C60"/>
    <mergeCell ref="C61:C62"/>
    <mergeCell ref="C63:C64"/>
    <mergeCell ref="C65:C66"/>
    <mergeCell ref="C67:C68"/>
    <mergeCell ref="E67:E68"/>
    <mergeCell ref="I53:I55"/>
    <mergeCell ref="J53:J55"/>
    <mergeCell ref="C56:C57"/>
    <mergeCell ref="C51:C52"/>
    <mergeCell ref="C53:C55"/>
    <mergeCell ref="E53:E55"/>
    <mergeCell ref="F53:F55"/>
    <mergeCell ref="G53:G55"/>
    <mergeCell ref="H53:H55"/>
    <mergeCell ref="I40:I41"/>
    <mergeCell ref="J40:J41"/>
    <mergeCell ref="C42:C43"/>
    <mergeCell ref="C44:C45"/>
    <mergeCell ref="C46:C47"/>
    <mergeCell ref="C37:C38"/>
    <mergeCell ref="B40:B41"/>
    <mergeCell ref="C40:C41"/>
    <mergeCell ref="D40:D41"/>
    <mergeCell ref="F40:F41"/>
    <mergeCell ref="G40:G41"/>
    <mergeCell ref="C33:C34"/>
    <mergeCell ref="C35:C36"/>
    <mergeCell ref="E35:E36"/>
    <mergeCell ref="C19:C20"/>
    <mergeCell ref="E21:E22"/>
    <mergeCell ref="C24:C25"/>
    <mergeCell ref="E24:E25"/>
    <mergeCell ref="C26:C28"/>
    <mergeCell ref="H40:H41"/>
    <mergeCell ref="C29:C30"/>
    <mergeCell ref="C13:C14"/>
    <mergeCell ref="E13:E14"/>
    <mergeCell ref="C15:C16"/>
    <mergeCell ref="C17:C18"/>
    <mergeCell ref="E29:E30"/>
    <mergeCell ref="C31:C32"/>
    <mergeCell ref="C6:C7"/>
    <mergeCell ref="E6:E7"/>
    <mergeCell ref="E9:E10"/>
    <mergeCell ref="B2:B3"/>
    <mergeCell ref="C2:C3"/>
    <mergeCell ref="D2:D3"/>
    <mergeCell ref="E2:E3"/>
    <mergeCell ref="F2:J2"/>
    <mergeCell ref="C4:C5"/>
    <mergeCell ref="E4:E5"/>
    <mergeCell ref="I9:I10"/>
    <mergeCell ref="J9:J10"/>
    <mergeCell ref="F9:F10"/>
    <mergeCell ref="G9:G10"/>
    <mergeCell ref="H9:H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0"/>
  <sheetViews>
    <sheetView topLeftCell="B1" zoomScaleNormal="100" workbookViewId="0">
      <selection activeCell="D7" sqref="D7:D9"/>
    </sheetView>
  </sheetViews>
  <sheetFormatPr baseColWidth="10" defaultRowHeight="15" x14ac:dyDescent="0.25"/>
  <cols>
    <col min="2" max="2" width="13.28515625" customWidth="1"/>
    <col min="3" max="3" width="43.5703125" customWidth="1"/>
    <col min="4" max="4" width="16.42578125" bestFit="1" customWidth="1"/>
    <col min="5" max="9" width="7.5703125" bestFit="1" customWidth="1"/>
    <col min="10" max="10" width="24.85546875" bestFit="1" customWidth="1"/>
    <col min="11" max="11" width="22" bestFit="1" customWidth="1"/>
    <col min="12" max="12" width="14.7109375" bestFit="1" customWidth="1"/>
    <col min="13" max="13" width="15.5703125" bestFit="1" customWidth="1"/>
  </cols>
  <sheetData>
    <row r="2" spans="2:13" ht="15.75" thickBot="1" x14ac:dyDescent="0.3"/>
    <row r="3" spans="2:13" ht="19.5" x14ac:dyDescent="0.25">
      <c r="B3" s="120"/>
      <c r="C3" s="123"/>
      <c r="D3" s="126"/>
      <c r="E3" s="123"/>
      <c r="F3" s="123"/>
      <c r="G3" s="123"/>
      <c r="H3" s="123"/>
      <c r="I3" s="123"/>
      <c r="J3" s="123"/>
      <c r="K3" s="126"/>
      <c r="L3" s="123"/>
      <c r="M3" s="123"/>
    </row>
    <row r="4" spans="2:13" ht="45" x14ac:dyDescent="0.25">
      <c r="B4" s="121" t="s">
        <v>497</v>
      </c>
      <c r="C4" s="124" t="s">
        <v>498</v>
      </c>
      <c r="D4" s="127" t="s">
        <v>499</v>
      </c>
      <c r="E4" s="128" t="s">
        <v>500</v>
      </c>
      <c r="F4" s="128" t="s">
        <v>501</v>
      </c>
      <c r="G4" s="128" t="s">
        <v>502</v>
      </c>
      <c r="H4" s="128" t="s">
        <v>503</v>
      </c>
      <c r="I4" s="128" t="s">
        <v>504</v>
      </c>
      <c r="J4" s="128" t="s">
        <v>505</v>
      </c>
      <c r="K4" s="127" t="s">
        <v>506</v>
      </c>
      <c r="L4" s="129" t="s">
        <v>507</v>
      </c>
      <c r="M4" s="130"/>
    </row>
    <row r="5" spans="2:13" ht="15.75" thickBot="1" x14ac:dyDescent="0.3">
      <c r="B5" s="122"/>
      <c r="C5" s="125"/>
      <c r="D5" s="125"/>
      <c r="E5" s="125"/>
      <c r="F5" s="125"/>
      <c r="G5" s="125"/>
      <c r="H5" s="125"/>
      <c r="I5" s="125"/>
      <c r="J5" s="125"/>
      <c r="K5" s="125"/>
      <c r="L5" s="125"/>
      <c r="M5" s="131" t="s">
        <v>508</v>
      </c>
    </row>
    <row r="6" spans="2:13" ht="15.75" thickBot="1" x14ac:dyDescent="0.3">
      <c r="B6" s="377" t="s">
        <v>509</v>
      </c>
      <c r="C6" s="378"/>
      <c r="D6" s="378"/>
      <c r="E6" s="378"/>
      <c r="F6" s="378"/>
      <c r="G6" s="378"/>
      <c r="H6" s="378"/>
      <c r="I6" s="378"/>
      <c r="J6" s="378"/>
      <c r="K6" s="378"/>
      <c r="L6" s="378"/>
      <c r="M6" s="379"/>
    </row>
    <row r="7" spans="2:13" ht="15.75" x14ac:dyDescent="0.25">
      <c r="B7" s="79"/>
      <c r="C7" s="380" t="s">
        <v>511</v>
      </c>
      <c r="D7" s="383">
        <v>126</v>
      </c>
      <c r="E7" s="386">
        <v>102.02</v>
      </c>
      <c r="F7" s="383">
        <v>87.37</v>
      </c>
      <c r="G7" s="386">
        <v>75.47</v>
      </c>
      <c r="H7" s="386">
        <v>64.959999999999994</v>
      </c>
      <c r="I7" s="383">
        <v>57</v>
      </c>
      <c r="J7" s="380" t="s">
        <v>72</v>
      </c>
      <c r="K7" s="380" t="s">
        <v>74</v>
      </c>
      <c r="L7" s="380" t="s">
        <v>76</v>
      </c>
      <c r="M7" s="380" t="s">
        <v>512</v>
      </c>
    </row>
    <row r="8" spans="2:13" ht="15.75" x14ac:dyDescent="0.25">
      <c r="B8" s="79"/>
      <c r="C8" s="381"/>
      <c r="D8" s="384"/>
      <c r="E8" s="387"/>
      <c r="F8" s="384"/>
      <c r="G8" s="387"/>
      <c r="H8" s="387"/>
      <c r="I8" s="384"/>
      <c r="J8" s="381"/>
      <c r="K8" s="381"/>
      <c r="L8" s="381"/>
      <c r="M8" s="381"/>
    </row>
    <row r="9" spans="2:13" ht="16.5" thickBot="1" x14ac:dyDescent="0.3">
      <c r="B9" s="79"/>
      <c r="C9" s="382"/>
      <c r="D9" s="385"/>
      <c r="E9" s="388"/>
      <c r="F9" s="385"/>
      <c r="G9" s="388"/>
      <c r="H9" s="388"/>
      <c r="I9" s="385"/>
      <c r="J9" s="382"/>
      <c r="K9" s="382"/>
      <c r="L9" s="382"/>
      <c r="M9" s="382"/>
    </row>
    <row r="10" spans="2:13" ht="16.5" thickBot="1" x14ac:dyDescent="0.3">
      <c r="B10" s="79"/>
      <c r="C10" s="45" t="s">
        <v>77</v>
      </c>
      <c r="D10" s="135">
        <v>520</v>
      </c>
      <c r="E10" s="136">
        <v>479.95</v>
      </c>
      <c r="F10" s="135">
        <v>455.34</v>
      </c>
      <c r="G10" s="136">
        <v>435.09</v>
      </c>
      <c r="H10" s="136">
        <v>419.56</v>
      </c>
      <c r="I10" s="137">
        <v>376</v>
      </c>
      <c r="J10" s="45" t="s">
        <v>72</v>
      </c>
      <c r="K10" s="45" t="s">
        <v>74</v>
      </c>
      <c r="L10" s="45" t="s">
        <v>76</v>
      </c>
      <c r="M10" s="45" t="s">
        <v>512</v>
      </c>
    </row>
    <row r="11" spans="2:13" ht="15.75" x14ac:dyDescent="0.25">
      <c r="B11" s="79"/>
      <c r="C11" s="133" t="s">
        <v>513</v>
      </c>
      <c r="D11" s="383">
        <v>24</v>
      </c>
      <c r="E11" s="386">
        <v>21.92</v>
      </c>
      <c r="F11" s="383">
        <v>19.97</v>
      </c>
      <c r="G11" s="386">
        <v>18.16</v>
      </c>
      <c r="H11" s="386">
        <v>16.46</v>
      </c>
      <c r="I11" s="386">
        <v>14.8</v>
      </c>
      <c r="J11" s="133" t="s">
        <v>105</v>
      </c>
      <c r="K11" s="380" t="s">
        <v>74</v>
      </c>
      <c r="L11" s="380" t="s">
        <v>76</v>
      </c>
      <c r="M11" s="380" t="s">
        <v>512</v>
      </c>
    </row>
    <row r="12" spans="2:13" ht="16.5" thickBot="1" x14ac:dyDescent="0.3">
      <c r="B12" s="79"/>
      <c r="C12" s="45" t="s">
        <v>514</v>
      </c>
      <c r="D12" s="385"/>
      <c r="E12" s="388"/>
      <c r="F12" s="385"/>
      <c r="G12" s="388"/>
      <c r="H12" s="388"/>
      <c r="I12" s="388"/>
      <c r="J12" s="45" t="s">
        <v>456</v>
      </c>
      <c r="K12" s="382"/>
      <c r="L12" s="382"/>
      <c r="M12" s="382"/>
    </row>
    <row r="13" spans="2:13" ht="28.5" x14ac:dyDescent="0.25">
      <c r="B13" s="89"/>
      <c r="C13" s="133" t="s">
        <v>515</v>
      </c>
      <c r="D13" s="138"/>
      <c r="E13" s="138"/>
      <c r="F13" s="138"/>
      <c r="G13" s="138"/>
      <c r="H13" s="138"/>
      <c r="I13" s="138"/>
      <c r="J13" s="389" t="s">
        <v>153</v>
      </c>
      <c r="K13" s="138"/>
      <c r="L13" s="138"/>
      <c r="M13" s="138"/>
    </row>
    <row r="14" spans="2:13" ht="15.75" thickBot="1" x14ac:dyDescent="0.3">
      <c r="B14" s="132" t="s">
        <v>510</v>
      </c>
      <c r="C14" s="45" t="s">
        <v>516</v>
      </c>
      <c r="D14" s="135">
        <v>15</v>
      </c>
      <c r="E14" s="137">
        <v>9.34</v>
      </c>
      <c r="F14" s="135">
        <v>8.3800000000000008</v>
      </c>
      <c r="G14" s="137">
        <v>7.42</v>
      </c>
      <c r="H14" s="137">
        <v>6.46</v>
      </c>
      <c r="I14" s="136">
        <v>5.5E-2</v>
      </c>
      <c r="J14" s="390"/>
      <c r="K14" s="45" t="s">
        <v>74</v>
      </c>
      <c r="L14" s="45" t="s">
        <v>116</v>
      </c>
      <c r="M14" s="45" t="s">
        <v>512</v>
      </c>
    </row>
    <row r="15" spans="2:13" x14ac:dyDescent="0.25">
      <c r="B15" s="70"/>
      <c r="C15" s="380" t="s">
        <v>517</v>
      </c>
      <c r="D15" s="41"/>
      <c r="E15" s="41"/>
      <c r="F15" s="41"/>
      <c r="G15" s="41"/>
      <c r="H15" s="41"/>
      <c r="I15" s="41"/>
      <c r="J15" s="389" t="s">
        <v>153</v>
      </c>
      <c r="K15" s="41"/>
      <c r="L15" s="41"/>
      <c r="M15" s="41"/>
    </row>
    <row r="16" spans="2:13" ht="15.75" thickBot="1" x14ac:dyDescent="0.3">
      <c r="B16" s="70"/>
      <c r="C16" s="382"/>
      <c r="D16" s="135">
        <v>46</v>
      </c>
      <c r="E16" s="137">
        <v>39.1</v>
      </c>
      <c r="F16" s="135">
        <v>36</v>
      </c>
      <c r="G16" s="137">
        <v>32.9</v>
      </c>
      <c r="H16" s="137">
        <v>38.9</v>
      </c>
      <c r="I16" s="136">
        <v>26.7</v>
      </c>
      <c r="J16" s="390"/>
      <c r="K16" s="45" t="s">
        <v>74</v>
      </c>
      <c r="L16" s="45" t="s">
        <v>116</v>
      </c>
      <c r="M16" s="45" t="s">
        <v>512</v>
      </c>
    </row>
    <row r="17" spans="2:13" x14ac:dyDescent="0.25">
      <c r="B17" s="70"/>
      <c r="C17" s="36"/>
      <c r="D17" s="36"/>
      <c r="E17" s="362"/>
      <c r="F17" s="362"/>
      <c r="G17" s="362"/>
      <c r="H17" s="362"/>
      <c r="I17" s="362"/>
      <c r="J17" s="389" t="s">
        <v>518</v>
      </c>
      <c r="K17" s="36"/>
      <c r="L17" s="36"/>
      <c r="M17" s="36"/>
    </row>
    <row r="18" spans="2:13" ht="15.75" thickBot="1" x14ac:dyDescent="0.3">
      <c r="B18" s="59"/>
      <c r="C18" s="45" t="s">
        <v>198</v>
      </c>
      <c r="D18" s="135">
        <v>4.9000000000000004</v>
      </c>
      <c r="E18" s="363"/>
      <c r="F18" s="363"/>
      <c r="G18" s="363"/>
      <c r="H18" s="363"/>
      <c r="I18" s="363"/>
      <c r="J18" s="390"/>
      <c r="K18" s="45" t="s">
        <v>74</v>
      </c>
      <c r="L18" s="45" t="s">
        <v>123</v>
      </c>
      <c r="M18" s="45" t="s">
        <v>512</v>
      </c>
    </row>
    <row r="19" spans="2:13" ht="15.75" thickBot="1" x14ac:dyDescent="0.3">
      <c r="B19" s="377" t="s">
        <v>519</v>
      </c>
      <c r="C19" s="378"/>
      <c r="D19" s="378"/>
      <c r="E19" s="378"/>
      <c r="F19" s="378"/>
      <c r="G19" s="378"/>
      <c r="H19" s="378"/>
      <c r="I19" s="378"/>
      <c r="J19" s="378"/>
      <c r="K19" s="378"/>
      <c r="L19" s="378"/>
      <c r="M19" s="379"/>
    </row>
    <row r="20" spans="2:13" ht="29.25" thickBot="1" x14ac:dyDescent="0.3">
      <c r="B20" s="139" t="s">
        <v>520</v>
      </c>
      <c r="C20" s="45" t="s">
        <v>274</v>
      </c>
      <c r="D20" s="135">
        <v>0.73</v>
      </c>
      <c r="E20" s="137">
        <v>0.6</v>
      </c>
      <c r="F20" s="135">
        <v>0.52</v>
      </c>
      <c r="G20" s="137">
        <v>0.45</v>
      </c>
      <c r="H20" s="137">
        <v>0.37</v>
      </c>
      <c r="I20" s="136">
        <v>0.3</v>
      </c>
      <c r="J20" s="45" t="s">
        <v>127</v>
      </c>
      <c r="K20" s="45" t="s">
        <v>108</v>
      </c>
      <c r="L20" s="45" t="s">
        <v>109</v>
      </c>
      <c r="M20" s="45" t="s">
        <v>512</v>
      </c>
    </row>
    <row r="21" spans="2:13" ht="57.75" thickBot="1" x14ac:dyDescent="0.3">
      <c r="B21" s="140" t="s">
        <v>521</v>
      </c>
      <c r="C21" s="45" t="s">
        <v>279</v>
      </c>
      <c r="D21" s="135">
        <v>4.83</v>
      </c>
      <c r="E21" s="136">
        <v>4.0640000000000001</v>
      </c>
      <c r="F21" s="135">
        <v>3.298</v>
      </c>
      <c r="G21" s="136">
        <v>2.532</v>
      </c>
      <c r="H21" s="136">
        <v>1.766</v>
      </c>
      <c r="I21" s="136">
        <v>1</v>
      </c>
      <c r="J21" s="45" t="s">
        <v>127</v>
      </c>
      <c r="K21" s="45" t="s">
        <v>108</v>
      </c>
      <c r="L21" s="45" t="s">
        <v>116</v>
      </c>
      <c r="M21" s="45" t="s">
        <v>512</v>
      </c>
    </row>
    <row r="23" spans="2:13" x14ac:dyDescent="0.25">
      <c r="B23" s="141"/>
    </row>
    <row r="24" spans="2:13" ht="15.75" thickBot="1" x14ac:dyDescent="0.3">
      <c r="B24" s="142"/>
    </row>
    <row r="25" spans="2:13" ht="20.25" x14ac:dyDescent="0.25">
      <c r="B25" s="143"/>
      <c r="C25" s="144"/>
      <c r="D25" s="391" t="s">
        <v>499</v>
      </c>
      <c r="E25" s="144"/>
      <c r="F25" s="144"/>
      <c r="G25" s="144"/>
      <c r="H25" s="144"/>
      <c r="I25" s="144"/>
      <c r="J25" s="144"/>
      <c r="K25" s="391" t="s">
        <v>506</v>
      </c>
      <c r="L25" s="144"/>
      <c r="M25" s="147"/>
    </row>
    <row r="26" spans="2:13" ht="45.75" thickBot="1" x14ac:dyDescent="0.3">
      <c r="B26" s="121" t="s">
        <v>497</v>
      </c>
      <c r="C26" s="145" t="s">
        <v>498</v>
      </c>
      <c r="D26" s="392"/>
      <c r="E26" s="131" t="s">
        <v>500</v>
      </c>
      <c r="F26" s="131" t="s">
        <v>501</v>
      </c>
      <c r="G26" s="131" t="s">
        <v>502</v>
      </c>
      <c r="H26" s="131" t="s">
        <v>503</v>
      </c>
      <c r="I26" s="131" t="s">
        <v>504</v>
      </c>
      <c r="J26" s="131" t="s">
        <v>505</v>
      </c>
      <c r="K26" s="392"/>
      <c r="L26" s="146" t="s">
        <v>507</v>
      </c>
      <c r="M26" s="131" t="s">
        <v>508</v>
      </c>
    </row>
    <row r="27" spans="2:13" x14ac:dyDescent="0.25">
      <c r="B27" s="384" t="s">
        <v>522</v>
      </c>
      <c r="C27" s="133" t="s">
        <v>523</v>
      </c>
      <c r="D27" s="41"/>
      <c r="E27" s="41"/>
      <c r="F27" s="41"/>
      <c r="G27" s="41"/>
      <c r="H27" s="41"/>
      <c r="I27" s="41"/>
      <c r="J27" s="380" t="s">
        <v>127</v>
      </c>
      <c r="K27" s="41"/>
      <c r="L27" s="41"/>
      <c r="M27" s="41"/>
    </row>
    <row r="28" spans="2:13" ht="15.75" thickBot="1" x14ac:dyDescent="0.3">
      <c r="B28" s="384"/>
      <c r="C28" s="45" t="s">
        <v>524</v>
      </c>
      <c r="D28" s="135">
        <v>0.56000000000000005</v>
      </c>
      <c r="E28" s="137">
        <v>0.3</v>
      </c>
      <c r="F28" s="135">
        <v>0.24</v>
      </c>
      <c r="G28" s="137">
        <v>0.17</v>
      </c>
      <c r="H28" s="137">
        <v>0.11</v>
      </c>
      <c r="I28" s="136">
        <v>0.04</v>
      </c>
      <c r="J28" s="382"/>
      <c r="K28" s="45" t="s">
        <v>108</v>
      </c>
      <c r="L28" s="45" t="s">
        <v>109</v>
      </c>
      <c r="M28" s="45" t="s">
        <v>512</v>
      </c>
    </row>
    <row r="29" spans="2:13" ht="15.75" thickBot="1" x14ac:dyDescent="0.3">
      <c r="B29" s="384"/>
      <c r="C29" s="45" t="s">
        <v>282</v>
      </c>
      <c r="D29" s="135">
        <v>0.37</v>
      </c>
      <c r="E29" s="137">
        <v>0.25</v>
      </c>
      <c r="F29" s="135">
        <v>0.21</v>
      </c>
      <c r="G29" s="137">
        <v>0.17</v>
      </c>
      <c r="H29" s="137">
        <v>0.13</v>
      </c>
      <c r="I29" s="136">
        <v>0.09</v>
      </c>
      <c r="J29" s="45" t="s">
        <v>127</v>
      </c>
      <c r="K29" s="45" t="s">
        <v>108</v>
      </c>
      <c r="L29" s="149" t="s">
        <v>109</v>
      </c>
      <c r="M29" s="45" t="s">
        <v>512</v>
      </c>
    </row>
    <row r="30" spans="2:13" x14ac:dyDescent="0.25">
      <c r="B30" s="384"/>
      <c r="C30" s="41"/>
      <c r="D30" s="41"/>
      <c r="E30" s="368"/>
      <c r="F30" s="368"/>
      <c r="G30" s="368"/>
      <c r="H30" s="368"/>
      <c r="I30" s="368"/>
      <c r="J30" s="389" t="s">
        <v>518</v>
      </c>
      <c r="K30" s="41"/>
      <c r="L30" s="41"/>
      <c r="M30" s="41"/>
    </row>
    <row r="31" spans="2:13" ht="29.25" thickBot="1" x14ac:dyDescent="0.3">
      <c r="B31" s="384"/>
      <c r="C31" s="45" t="s">
        <v>86</v>
      </c>
      <c r="D31" s="135">
        <v>4.3</v>
      </c>
      <c r="E31" s="369"/>
      <c r="F31" s="369"/>
      <c r="G31" s="369"/>
      <c r="H31" s="369"/>
      <c r="I31" s="369"/>
      <c r="J31" s="390"/>
      <c r="K31" s="45" t="s">
        <v>74</v>
      </c>
      <c r="L31" s="137" t="s">
        <v>91</v>
      </c>
      <c r="M31" s="45" t="s">
        <v>512</v>
      </c>
    </row>
    <row r="32" spans="2:13" x14ac:dyDescent="0.25">
      <c r="B32" s="384"/>
      <c r="C32" s="36"/>
      <c r="D32" s="36"/>
      <c r="E32" s="36"/>
      <c r="F32" s="36"/>
      <c r="G32" s="36"/>
      <c r="H32" s="36"/>
      <c r="I32" s="36"/>
      <c r="J32" s="389" t="s">
        <v>518</v>
      </c>
      <c r="K32" s="36"/>
      <c r="L32" s="36"/>
      <c r="M32" s="36"/>
    </row>
    <row r="33" spans="2:13" ht="15.75" thickBot="1" x14ac:dyDescent="0.3">
      <c r="B33" s="384"/>
      <c r="C33" s="45" t="s">
        <v>92</v>
      </c>
      <c r="D33" s="135">
        <v>0.4</v>
      </c>
      <c r="E33" s="137">
        <v>0.34</v>
      </c>
      <c r="F33" s="135">
        <v>0.28000000000000003</v>
      </c>
      <c r="G33" s="137">
        <v>0.22</v>
      </c>
      <c r="H33" s="137">
        <v>0.16</v>
      </c>
      <c r="I33" s="136">
        <v>0.1</v>
      </c>
      <c r="J33" s="390"/>
      <c r="K33" s="45" t="s">
        <v>74</v>
      </c>
      <c r="L33" s="45" t="s">
        <v>76</v>
      </c>
      <c r="M33" s="45" t="s">
        <v>512</v>
      </c>
    </row>
    <row r="34" spans="2:13" x14ac:dyDescent="0.25">
      <c r="B34" s="384"/>
      <c r="C34" s="380" t="s">
        <v>95</v>
      </c>
      <c r="D34" s="36"/>
      <c r="E34" s="36"/>
      <c r="F34" s="36"/>
      <c r="G34" s="36"/>
      <c r="H34" s="36"/>
      <c r="I34" s="36"/>
      <c r="J34" s="133" t="s">
        <v>105</v>
      </c>
      <c r="K34" s="36"/>
      <c r="L34" s="36"/>
      <c r="M34" s="36"/>
    </row>
    <row r="35" spans="2:13" ht="15.75" thickBot="1" x14ac:dyDescent="0.3">
      <c r="B35" s="384"/>
      <c r="C35" s="382"/>
      <c r="D35" s="135">
        <v>23.2</v>
      </c>
      <c r="E35" s="136">
        <v>22.6</v>
      </c>
      <c r="F35" s="135">
        <v>22.3</v>
      </c>
      <c r="G35" s="136">
        <v>22</v>
      </c>
      <c r="H35" s="136">
        <v>21.7</v>
      </c>
      <c r="I35" s="136">
        <v>21.4</v>
      </c>
      <c r="J35" s="45" t="s">
        <v>525</v>
      </c>
      <c r="K35" s="45" t="s">
        <v>74</v>
      </c>
      <c r="L35" s="45" t="s">
        <v>91</v>
      </c>
      <c r="M35" s="45" t="s">
        <v>512</v>
      </c>
    </row>
    <row r="36" spans="2:13" x14ac:dyDescent="0.25">
      <c r="B36" s="384"/>
      <c r="C36" s="380" t="s">
        <v>99</v>
      </c>
      <c r="D36" s="41"/>
      <c r="E36" s="41"/>
      <c r="F36" s="41"/>
      <c r="G36" s="41"/>
      <c r="H36" s="41"/>
      <c r="I36" s="41"/>
      <c r="J36" s="389" t="s">
        <v>518</v>
      </c>
      <c r="K36" s="41"/>
      <c r="L36" s="41"/>
      <c r="M36" s="41"/>
    </row>
    <row r="37" spans="2:13" ht="15.75" thickBot="1" x14ac:dyDescent="0.3">
      <c r="B37" s="384"/>
      <c r="C37" s="382"/>
      <c r="D37" s="135">
        <v>21.2</v>
      </c>
      <c r="E37" s="136">
        <v>19.88</v>
      </c>
      <c r="F37" s="135">
        <v>18.66</v>
      </c>
      <c r="G37" s="136">
        <v>17.440000000000001</v>
      </c>
      <c r="H37" s="136">
        <v>16.22</v>
      </c>
      <c r="I37" s="136">
        <v>15</v>
      </c>
      <c r="J37" s="390"/>
      <c r="K37" s="45" t="s">
        <v>74</v>
      </c>
      <c r="L37" s="45" t="s">
        <v>91</v>
      </c>
      <c r="M37" s="45" t="s">
        <v>512</v>
      </c>
    </row>
    <row r="38" spans="2:13" ht="28.5" x14ac:dyDescent="0.25">
      <c r="B38" s="384"/>
      <c r="C38" s="133" t="s">
        <v>526</v>
      </c>
      <c r="D38" s="36"/>
      <c r="E38" s="36"/>
      <c r="F38" s="36"/>
      <c r="G38" s="36"/>
      <c r="H38" s="36"/>
      <c r="I38" s="36"/>
      <c r="J38" s="380" t="s">
        <v>72</v>
      </c>
      <c r="K38" s="36"/>
      <c r="L38" s="36"/>
      <c r="M38" s="36"/>
    </row>
    <row r="39" spans="2:13" ht="15.75" thickBot="1" x14ac:dyDescent="0.3">
      <c r="B39" s="384"/>
      <c r="C39" s="45" t="s">
        <v>527</v>
      </c>
      <c r="D39" s="135">
        <v>46</v>
      </c>
      <c r="E39" s="136">
        <v>42.8</v>
      </c>
      <c r="F39" s="135">
        <v>39.6</v>
      </c>
      <c r="G39" s="136">
        <v>36.4</v>
      </c>
      <c r="H39" s="136">
        <v>33.200000000000003</v>
      </c>
      <c r="I39" s="136">
        <v>30</v>
      </c>
      <c r="J39" s="382"/>
      <c r="K39" s="45" t="s">
        <v>74</v>
      </c>
      <c r="L39" s="45" t="s">
        <v>76</v>
      </c>
      <c r="M39" s="45" t="s">
        <v>512</v>
      </c>
    </row>
    <row r="40" spans="2:13" ht="29.25" thickBot="1" x14ac:dyDescent="0.3">
      <c r="B40" s="384"/>
      <c r="C40" s="45" t="s">
        <v>174</v>
      </c>
      <c r="D40" s="135">
        <v>19.899999999999999</v>
      </c>
      <c r="E40" s="136">
        <v>80</v>
      </c>
      <c r="F40" s="135">
        <v>85</v>
      </c>
      <c r="G40" s="136">
        <v>90</v>
      </c>
      <c r="H40" s="136">
        <v>95</v>
      </c>
      <c r="I40" s="136">
        <v>95</v>
      </c>
      <c r="J40" s="45" t="s">
        <v>72</v>
      </c>
      <c r="K40" s="45" t="s">
        <v>74</v>
      </c>
      <c r="L40" s="45" t="s">
        <v>76</v>
      </c>
      <c r="M40" s="45" t="s">
        <v>512</v>
      </c>
    </row>
    <row r="41" spans="2:13" x14ac:dyDescent="0.25">
      <c r="B41" s="384"/>
      <c r="C41" s="380" t="s">
        <v>178</v>
      </c>
      <c r="D41" s="36"/>
      <c r="E41" s="36"/>
      <c r="F41" s="36"/>
      <c r="G41" s="36"/>
      <c r="H41" s="36"/>
      <c r="I41" s="36"/>
      <c r="J41" s="380" t="s">
        <v>72</v>
      </c>
      <c r="K41" s="36"/>
      <c r="L41" s="36"/>
      <c r="M41" s="36"/>
    </row>
    <row r="42" spans="2:13" ht="15.75" thickBot="1" x14ac:dyDescent="0.3">
      <c r="B42" s="384"/>
      <c r="C42" s="382"/>
      <c r="D42" s="135">
        <v>23.9</v>
      </c>
      <c r="E42" s="136">
        <v>70</v>
      </c>
      <c r="F42" s="135">
        <v>80</v>
      </c>
      <c r="G42" s="136">
        <v>85</v>
      </c>
      <c r="H42" s="136">
        <v>90</v>
      </c>
      <c r="I42" s="136">
        <v>90</v>
      </c>
      <c r="J42" s="382"/>
      <c r="K42" s="45" t="s">
        <v>74</v>
      </c>
      <c r="L42" s="45" t="s">
        <v>76</v>
      </c>
      <c r="M42" s="45" t="s">
        <v>512</v>
      </c>
    </row>
    <row r="43" spans="2:13" ht="29.25" thickBot="1" x14ac:dyDescent="0.3">
      <c r="B43" s="384"/>
      <c r="C43" s="45" t="s">
        <v>528</v>
      </c>
      <c r="D43" s="135">
        <v>111</v>
      </c>
      <c r="E43" s="135">
        <v>97</v>
      </c>
      <c r="F43" s="135">
        <v>89</v>
      </c>
      <c r="G43" s="135">
        <v>82</v>
      </c>
      <c r="H43" s="135">
        <v>74</v>
      </c>
      <c r="I43" s="135">
        <v>67</v>
      </c>
      <c r="J43" s="45" t="s">
        <v>127</v>
      </c>
      <c r="K43" s="45" t="s">
        <v>108</v>
      </c>
      <c r="L43" s="45" t="s">
        <v>109</v>
      </c>
      <c r="M43" s="45" t="s">
        <v>512</v>
      </c>
    </row>
    <row r="44" spans="2:13" ht="29.25" thickBot="1" x14ac:dyDescent="0.3">
      <c r="B44" s="384"/>
      <c r="C44" s="45" t="s">
        <v>529</v>
      </c>
      <c r="D44" s="135">
        <v>79</v>
      </c>
      <c r="E44" s="136">
        <v>84.5</v>
      </c>
      <c r="F44" s="135">
        <v>85.875</v>
      </c>
      <c r="G44" s="136">
        <v>87.25</v>
      </c>
      <c r="H44" s="136">
        <v>88.625</v>
      </c>
      <c r="I44" s="136">
        <v>90</v>
      </c>
      <c r="J44" s="45" t="s">
        <v>127</v>
      </c>
      <c r="K44" s="45" t="s">
        <v>108</v>
      </c>
      <c r="L44" s="45" t="s">
        <v>189</v>
      </c>
      <c r="M44" s="45" t="s">
        <v>512</v>
      </c>
    </row>
    <row r="45" spans="2:13" ht="15.75" thickBot="1" x14ac:dyDescent="0.3">
      <c r="B45" s="385"/>
      <c r="C45" s="45" t="s">
        <v>530</v>
      </c>
      <c r="D45" s="135">
        <v>65</v>
      </c>
      <c r="E45" s="136">
        <v>70</v>
      </c>
      <c r="F45" s="135">
        <v>75</v>
      </c>
      <c r="G45" s="136">
        <v>80</v>
      </c>
      <c r="H45" s="136">
        <v>85</v>
      </c>
      <c r="I45" s="136">
        <v>90</v>
      </c>
      <c r="J45" s="45" t="s">
        <v>105</v>
      </c>
      <c r="K45" s="45" t="s">
        <v>74</v>
      </c>
      <c r="L45" s="45" t="s">
        <v>116</v>
      </c>
      <c r="M45" s="45" t="s">
        <v>512</v>
      </c>
    </row>
    <row r="47" spans="2:13" x14ac:dyDescent="0.25">
      <c r="B47" s="141"/>
    </row>
    <row r="48" spans="2:13" ht="15.75" thickBot="1" x14ac:dyDescent="0.3">
      <c r="B48" s="142"/>
    </row>
    <row r="49" spans="2:13" ht="20.25" x14ac:dyDescent="0.25">
      <c r="B49" s="143"/>
      <c r="C49" s="144"/>
      <c r="D49" s="391" t="s">
        <v>499</v>
      </c>
      <c r="E49" s="144"/>
      <c r="F49" s="144"/>
      <c r="G49" s="144"/>
      <c r="H49" s="144"/>
      <c r="I49" s="144"/>
      <c r="J49" s="144"/>
      <c r="K49" s="391" t="s">
        <v>506</v>
      </c>
      <c r="L49" s="144"/>
      <c r="M49" s="147"/>
    </row>
    <row r="50" spans="2:13" ht="45.75" thickBot="1" x14ac:dyDescent="0.3">
      <c r="B50" s="121" t="s">
        <v>497</v>
      </c>
      <c r="C50" s="145" t="s">
        <v>498</v>
      </c>
      <c r="D50" s="392"/>
      <c r="E50" s="131" t="s">
        <v>500</v>
      </c>
      <c r="F50" s="131" t="s">
        <v>501</v>
      </c>
      <c r="G50" s="131" t="s">
        <v>502</v>
      </c>
      <c r="H50" s="131" t="s">
        <v>503</v>
      </c>
      <c r="I50" s="131" t="s">
        <v>504</v>
      </c>
      <c r="J50" s="131" t="s">
        <v>505</v>
      </c>
      <c r="K50" s="392"/>
      <c r="L50" s="146" t="s">
        <v>507</v>
      </c>
      <c r="M50" s="131" t="s">
        <v>508</v>
      </c>
    </row>
    <row r="51" spans="2:13" ht="15.75" thickBot="1" x14ac:dyDescent="0.3">
      <c r="B51" s="376"/>
      <c r="C51" s="45" t="s">
        <v>531</v>
      </c>
      <c r="D51" s="46"/>
      <c r="E51" s="46"/>
      <c r="F51" s="46"/>
      <c r="G51" s="46"/>
      <c r="H51" s="46"/>
      <c r="I51" s="46"/>
      <c r="J51" s="45" t="s">
        <v>532</v>
      </c>
      <c r="K51" s="46"/>
      <c r="L51" s="46"/>
      <c r="M51" s="46"/>
    </row>
    <row r="52" spans="2:13" ht="15.75" thickBot="1" x14ac:dyDescent="0.3">
      <c r="B52" s="369"/>
      <c r="C52" s="45" t="s">
        <v>327</v>
      </c>
      <c r="D52" s="135">
        <v>0</v>
      </c>
      <c r="E52" s="135">
        <v>0</v>
      </c>
      <c r="F52" s="135">
        <v>0</v>
      </c>
      <c r="G52" s="135">
        <v>0</v>
      </c>
      <c r="H52" s="135">
        <v>0</v>
      </c>
      <c r="I52" s="135">
        <v>0</v>
      </c>
      <c r="J52" s="45" t="s">
        <v>127</v>
      </c>
      <c r="K52" s="45" t="s">
        <v>108</v>
      </c>
      <c r="L52" s="45" t="s">
        <v>109</v>
      </c>
      <c r="M52" s="45" t="s">
        <v>512</v>
      </c>
    </row>
    <row r="53" spans="2:13" x14ac:dyDescent="0.25">
      <c r="B53" s="139" t="s">
        <v>533</v>
      </c>
      <c r="C53" s="380" t="s">
        <v>297</v>
      </c>
      <c r="D53" s="383">
        <v>39.06</v>
      </c>
      <c r="E53" s="383">
        <v>43.25</v>
      </c>
      <c r="F53" s="383">
        <v>47.63</v>
      </c>
      <c r="G53" s="383">
        <v>51.62</v>
      </c>
      <c r="H53" s="383">
        <v>55.81</v>
      </c>
      <c r="I53" s="383">
        <v>60</v>
      </c>
      <c r="J53" s="380" t="s">
        <v>127</v>
      </c>
      <c r="K53" s="380" t="s">
        <v>108</v>
      </c>
      <c r="L53" s="380" t="s">
        <v>109</v>
      </c>
      <c r="M53" s="380" t="s">
        <v>512</v>
      </c>
    </row>
    <row r="54" spans="2:13" ht="86.25" thickBot="1" x14ac:dyDescent="0.3">
      <c r="B54" s="148" t="s">
        <v>534</v>
      </c>
      <c r="C54" s="382"/>
      <c r="D54" s="385"/>
      <c r="E54" s="385"/>
      <c r="F54" s="385"/>
      <c r="G54" s="385"/>
      <c r="H54" s="385"/>
      <c r="I54" s="385"/>
      <c r="J54" s="382"/>
      <c r="K54" s="382"/>
      <c r="L54" s="382"/>
      <c r="M54" s="382"/>
    </row>
    <row r="55" spans="2:13" ht="20.25" x14ac:dyDescent="0.25">
      <c r="B55" s="148" t="s">
        <v>535</v>
      </c>
      <c r="C55" s="138"/>
      <c r="D55" s="43"/>
      <c r="E55" s="43"/>
      <c r="F55" s="43"/>
      <c r="G55" s="43"/>
      <c r="H55" s="43"/>
      <c r="I55" s="43"/>
      <c r="J55" s="138"/>
      <c r="K55" s="43"/>
      <c r="L55" s="43"/>
      <c r="M55" s="43"/>
    </row>
    <row r="56" spans="2:13" x14ac:dyDescent="0.25">
      <c r="B56" s="70"/>
      <c r="C56" s="133" t="s">
        <v>536</v>
      </c>
      <c r="D56" s="150"/>
      <c r="E56" s="150"/>
      <c r="F56" s="150"/>
      <c r="G56" s="150"/>
      <c r="H56" s="150"/>
      <c r="I56" s="150"/>
      <c r="J56" s="133" t="s">
        <v>72</v>
      </c>
      <c r="K56" s="150"/>
      <c r="L56" s="150"/>
      <c r="M56" s="150"/>
    </row>
    <row r="57" spans="2:13" ht="15.75" thickBot="1" x14ac:dyDescent="0.3">
      <c r="B57" s="59"/>
      <c r="C57" s="33"/>
      <c r="D57" s="135">
        <v>12</v>
      </c>
      <c r="E57" s="135">
        <v>20</v>
      </c>
      <c r="F57" s="135">
        <v>27</v>
      </c>
      <c r="G57" s="135">
        <v>35</v>
      </c>
      <c r="H57" s="135">
        <v>42</v>
      </c>
      <c r="I57" s="135">
        <v>50</v>
      </c>
      <c r="J57" s="33"/>
      <c r="K57" s="45" t="s">
        <v>74</v>
      </c>
      <c r="L57" s="45" t="s">
        <v>76</v>
      </c>
      <c r="M57" s="45" t="s">
        <v>512</v>
      </c>
    </row>
    <row r="58" spans="2:13" x14ac:dyDescent="0.25">
      <c r="B58" s="139" t="s">
        <v>537</v>
      </c>
      <c r="C58" s="380" t="s">
        <v>201</v>
      </c>
      <c r="D58" s="383">
        <v>23</v>
      </c>
      <c r="E58" s="383">
        <v>35</v>
      </c>
      <c r="F58" s="383">
        <v>38.75</v>
      </c>
      <c r="G58" s="383">
        <v>42.5</v>
      </c>
      <c r="H58" s="383">
        <v>46.25</v>
      </c>
      <c r="I58" s="383">
        <v>50</v>
      </c>
      <c r="J58" s="380" t="s">
        <v>72</v>
      </c>
      <c r="K58" s="380" t="s">
        <v>74</v>
      </c>
      <c r="L58" s="380" t="s">
        <v>76</v>
      </c>
      <c r="M58" s="380" t="s">
        <v>512</v>
      </c>
    </row>
    <row r="59" spans="2:13" ht="100.5" thickBot="1" x14ac:dyDescent="0.3">
      <c r="B59" s="148" t="s">
        <v>538</v>
      </c>
      <c r="C59" s="382"/>
      <c r="D59" s="385"/>
      <c r="E59" s="385"/>
      <c r="F59" s="385"/>
      <c r="G59" s="385"/>
      <c r="H59" s="385"/>
      <c r="I59" s="385"/>
      <c r="J59" s="382"/>
      <c r="K59" s="382"/>
      <c r="L59" s="382"/>
      <c r="M59" s="382"/>
    </row>
    <row r="60" spans="2:13" ht="15.75" thickBot="1" x14ac:dyDescent="0.3">
      <c r="B60" s="140" t="s">
        <v>539</v>
      </c>
      <c r="C60" s="118"/>
      <c r="D60" s="118"/>
      <c r="E60" s="118"/>
      <c r="F60" s="118"/>
      <c r="G60" s="118"/>
      <c r="H60" s="118"/>
      <c r="I60" s="118"/>
      <c r="J60" s="118"/>
      <c r="K60" s="118"/>
      <c r="L60" s="118"/>
      <c r="M60" s="118"/>
    </row>
    <row r="61" spans="2:13" x14ac:dyDescent="0.25">
      <c r="B61" s="139" t="s">
        <v>540</v>
      </c>
      <c r="C61" s="380" t="s">
        <v>543</v>
      </c>
      <c r="D61" s="41"/>
      <c r="E61" s="41"/>
      <c r="F61" s="41"/>
      <c r="G61" s="41"/>
      <c r="H61" s="41"/>
      <c r="I61" s="41"/>
      <c r="J61" s="134" t="s">
        <v>105</v>
      </c>
      <c r="K61" s="41"/>
      <c r="L61" s="41"/>
      <c r="M61" s="41"/>
    </row>
    <row r="62" spans="2:13" ht="114.75" thickBot="1" x14ac:dyDescent="0.3">
      <c r="B62" s="148" t="s">
        <v>541</v>
      </c>
      <c r="C62" s="382"/>
      <c r="D62" s="135">
        <v>54.91</v>
      </c>
      <c r="E62" s="135">
        <v>50.93</v>
      </c>
      <c r="F62" s="135">
        <v>46.95</v>
      </c>
      <c r="G62" s="135">
        <v>42.96</v>
      </c>
      <c r="H62" s="135">
        <v>38.979999999999997</v>
      </c>
      <c r="I62" s="135">
        <v>35</v>
      </c>
      <c r="J62" s="135" t="s">
        <v>544</v>
      </c>
      <c r="K62" s="136" t="s">
        <v>108</v>
      </c>
      <c r="L62" s="151" t="s">
        <v>116</v>
      </c>
      <c r="M62" s="149" t="s">
        <v>545</v>
      </c>
    </row>
    <row r="63" spans="2:13" ht="15.75" x14ac:dyDescent="0.25">
      <c r="B63" s="148" t="s">
        <v>542</v>
      </c>
      <c r="C63" s="36"/>
      <c r="D63" s="43"/>
      <c r="E63" s="368"/>
      <c r="F63" s="368"/>
      <c r="G63" s="368"/>
      <c r="H63" s="368"/>
      <c r="I63" s="368"/>
      <c r="J63" s="43"/>
      <c r="K63" s="43"/>
      <c r="L63" s="43"/>
      <c r="M63" s="43"/>
    </row>
    <row r="64" spans="2:13" ht="57" x14ac:dyDescent="0.25">
      <c r="B64" s="70"/>
      <c r="C64" s="133" t="s">
        <v>211</v>
      </c>
      <c r="D64" s="43"/>
      <c r="E64" s="376"/>
      <c r="F64" s="376"/>
      <c r="G64" s="376"/>
      <c r="H64" s="376"/>
      <c r="I64" s="376"/>
      <c r="J64" s="152"/>
      <c r="K64" s="43"/>
      <c r="L64" s="43"/>
      <c r="M64" s="43"/>
    </row>
    <row r="65" spans="2:13" ht="29.25" thickBot="1" x14ac:dyDescent="0.3">
      <c r="B65" s="59"/>
      <c r="C65" s="33"/>
      <c r="D65" s="135" t="s">
        <v>442</v>
      </c>
      <c r="E65" s="369"/>
      <c r="F65" s="369"/>
      <c r="G65" s="369"/>
      <c r="H65" s="369"/>
      <c r="I65" s="369"/>
      <c r="J65" s="151" t="s">
        <v>72</v>
      </c>
      <c r="K65" s="136" t="s">
        <v>74</v>
      </c>
      <c r="L65" s="137" t="s">
        <v>76</v>
      </c>
      <c r="M65" s="149" t="s">
        <v>512</v>
      </c>
    </row>
    <row r="67" spans="2:13" x14ac:dyDescent="0.25">
      <c r="B67" s="141"/>
    </row>
    <row r="68" spans="2:13" ht="15.75" thickBot="1" x14ac:dyDescent="0.3">
      <c r="B68" s="142"/>
    </row>
    <row r="69" spans="2:13" ht="20.25" x14ac:dyDescent="0.25">
      <c r="B69" s="143"/>
      <c r="C69" s="144"/>
      <c r="D69" s="391" t="s">
        <v>499</v>
      </c>
      <c r="E69" s="144"/>
      <c r="F69" s="144"/>
      <c r="G69" s="144"/>
      <c r="H69" s="144"/>
      <c r="I69" s="144"/>
      <c r="J69" s="144"/>
      <c r="K69" s="391" t="s">
        <v>506</v>
      </c>
      <c r="L69" s="144"/>
      <c r="M69" s="147"/>
    </row>
    <row r="70" spans="2:13" ht="45.75" thickBot="1" x14ac:dyDescent="0.3">
      <c r="B70" s="153" t="s">
        <v>497</v>
      </c>
      <c r="C70" s="145" t="s">
        <v>498</v>
      </c>
      <c r="D70" s="392"/>
      <c r="E70" s="131" t="s">
        <v>500</v>
      </c>
      <c r="F70" s="131" t="s">
        <v>501</v>
      </c>
      <c r="G70" s="131" t="s">
        <v>502</v>
      </c>
      <c r="H70" s="131" t="s">
        <v>503</v>
      </c>
      <c r="I70" s="131" t="s">
        <v>504</v>
      </c>
      <c r="J70" s="131" t="s">
        <v>505</v>
      </c>
      <c r="K70" s="392"/>
      <c r="L70" s="146" t="s">
        <v>507</v>
      </c>
      <c r="M70" s="131" t="s">
        <v>508</v>
      </c>
    </row>
    <row r="71" spans="2:13" ht="28.5" x14ac:dyDescent="0.25">
      <c r="B71" s="139" t="s">
        <v>546</v>
      </c>
      <c r="C71" s="133" t="s">
        <v>548</v>
      </c>
      <c r="D71" s="138"/>
      <c r="E71" s="368"/>
      <c r="F71" s="368"/>
      <c r="G71" s="368"/>
      <c r="H71" s="368"/>
      <c r="I71" s="368"/>
      <c r="J71" s="41"/>
      <c r="K71" s="138"/>
      <c r="L71" s="138"/>
      <c r="M71" s="138"/>
    </row>
    <row r="72" spans="2:13" ht="57.75" thickBot="1" x14ac:dyDescent="0.3">
      <c r="B72" s="148" t="s">
        <v>547</v>
      </c>
      <c r="C72" s="45" t="s">
        <v>549</v>
      </c>
      <c r="D72" s="135" t="s">
        <v>442</v>
      </c>
      <c r="E72" s="369"/>
      <c r="F72" s="369"/>
      <c r="G72" s="369"/>
      <c r="H72" s="369"/>
      <c r="I72" s="369"/>
      <c r="J72" s="151" t="s">
        <v>72</v>
      </c>
      <c r="K72" s="137" t="s">
        <v>74</v>
      </c>
      <c r="L72" s="137" t="s">
        <v>76</v>
      </c>
      <c r="M72" s="149" t="s">
        <v>512</v>
      </c>
    </row>
    <row r="73" spans="2:13" ht="15.75" thickBot="1" x14ac:dyDescent="0.3">
      <c r="B73" s="59"/>
      <c r="C73" s="118"/>
      <c r="D73" s="118"/>
      <c r="E73" s="118"/>
      <c r="F73" s="118"/>
      <c r="G73" s="118"/>
      <c r="H73" s="118"/>
      <c r="I73" s="118"/>
      <c r="J73" s="118"/>
      <c r="K73" s="118"/>
      <c r="L73" s="118"/>
      <c r="M73" s="118"/>
    </row>
    <row r="74" spans="2:13" ht="15.75" thickBot="1" x14ac:dyDescent="0.3">
      <c r="B74" s="377" t="s">
        <v>550</v>
      </c>
      <c r="C74" s="378"/>
      <c r="D74" s="378"/>
      <c r="E74" s="378"/>
      <c r="F74" s="378"/>
      <c r="G74" s="378"/>
      <c r="H74" s="378"/>
      <c r="I74" s="378"/>
      <c r="J74" s="378"/>
      <c r="K74" s="378"/>
      <c r="L74" s="378"/>
      <c r="M74" s="379"/>
    </row>
    <row r="75" spans="2:13" ht="21" x14ac:dyDescent="0.25">
      <c r="B75" s="154"/>
      <c r="C75" s="133" t="s">
        <v>552</v>
      </c>
      <c r="D75" s="41"/>
      <c r="E75" s="41"/>
      <c r="F75" s="41"/>
      <c r="G75" s="41"/>
      <c r="H75" s="41"/>
      <c r="I75" s="41"/>
      <c r="J75" s="380" t="s">
        <v>127</v>
      </c>
      <c r="K75" s="41"/>
      <c r="L75" s="41"/>
      <c r="M75" s="41"/>
    </row>
    <row r="76" spans="2:13" ht="58.5" thickBot="1" x14ac:dyDescent="0.3">
      <c r="B76" s="155" t="s">
        <v>551</v>
      </c>
      <c r="C76" s="45" t="s">
        <v>553</v>
      </c>
      <c r="D76" s="135">
        <v>48.31</v>
      </c>
      <c r="E76" s="135">
        <v>51.65</v>
      </c>
      <c r="F76" s="135">
        <v>54.99</v>
      </c>
      <c r="G76" s="135">
        <v>58.32</v>
      </c>
      <c r="H76" s="135">
        <v>61.66</v>
      </c>
      <c r="I76" s="137">
        <v>65</v>
      </c>
      <c r="J76" s="382"/>
      <c r="K76" s="45" t="s">
        <v>108</v>
      </c>
      <c r="L76" s="45" t="s">
        <v>220</v>
      </c>
      <c r="M76" s="45" t="s">
        <v>512</v>
      </c>
    </row>
    <row r="77" spans="2:13" ht="21" x14ac:dyDescent="0.25">
      <c r="B77" s="156" t="s">
        <v>263</v>
      </c>
      <c r="C77" s="380" t="s">
        <v>221</v>
      </c>
      <c r="D77" s="99"/>
      <c r="E77" s="99"/>
      <c r="F77" s="99"/>
      <c r="G77" s="99"/>
      <c r="H77" s="99"/>
      <c r="I77" s="99"/>
      <c r="J77" s="133" t="s">
        <v>127</v>
      </c>
      <c r="K77" s="99"/>
      <c r="L77" s="99"/>
      <c r="M77" s="99"/>
    </row>
    <row r="78" spans="2:13" ht="15.75" thickBot="1" x14ac:dyDescent="0.3">
      <c r="B78" s="59"/>
      <c r="C78" s="382"/>
      <c r="D78" s="135">
        <v>59</v>
      </c>
      <c r="E78" s="135">
        <v>66</v>
      </c>
      <c r="F78" s="135">
        <v>69</v>
      </c>
      <c r="G78" s="135">
        <v>73</v>
      </c>
      <c r="H78" s="135">
        <v>77</v>
      </c>
      <c r="I78" s="137">
        <v>80</v>
      </c>
      <c r="J78" s="45" t="s">
        <v>225</v>
      </c>
      <c r="K78" s="45" t="s">
        <v>108</v>
      </c>
      <c r="L78" s="45" t="s">
        <v>189</v>
      </c>
      <c r="M78" s="45" t="s">
        <v>512</v>
      </c>
    </row>
    <row r="79" spans="2:13" ht="16.5" thickBot="1" x14ac:dyDescent="0.3">
      <c r="B79" s="79"/>
      <c r="C79" s="45" t="s">
        <v>142</v>
      </c>
      <c r="D79" s="135">
        <v>13.4</v>
      </c>
      <c r="E79" s="135">
        <v>20.72</v>
      </c>
      <c r="F79" s="135">
        <v>28.04</v>
      </c>
      <c r="G79" s="135">
        <v>35.36</v>
      </c>
      <c r="H79" s="135">
        <v>42.68</v>
      </c>
      <c r="I79" s="137">
        <v>50</v>
      </c>
      <c r="J79" s="45" t="s">
        <v>127</v>
      </c>
      <c r="K79" s="45" t="s">
        <v>108</v>
      </c>
      <c r="L79" s="45" t="s">
        <v>109</v>
      </c>
      <c r="M79" s="45" t="s">
        <v>512</v>
      </c>
    </row>
    <row r="80" spans="2:13" ht="20.25" thickBot="1" x14ac:dyDescent="0.3">
      <c r="B80" s="157"/>
      <c r="C80" s="45" t="s">
        <v>133</v>
      </c>
      <c r="D80" s="135">
        <v>33</v>
      </c>
      <c r="E80" s="135">
        <v>44.24</v>
      </c>
      <c r="F80" s="135">
        <v>48.18</v>
      </c>
      <c r="G80" s="135">
        <v>52.12</v>
      </c>
      <c r="H80" s="135">
        <v>56.06</v>
      </c>
      <c r="I80" s="137">
        <v>60</v>
      </c>
      <c r="J80" s="45" t="s">
        <v>127</v>
      </c>
      <c r="K80" s="45" t="s">
        <v>108</v>
      </c>
      <c r="L80" s="45" t="s">
        <v>109</v>
      </c>
      <c r="M80" s="45" t="s">
        <v>512</v>
      </c>
    </row>
    <row r="81" spans="2:13" ht="157.5" x14ac:dyDescent="0.25">
      <c r="B81" s="139" t="s">
        <v>554</v>
      </c>
      <c r="C81" s="133" t="s">
        <v>555</v>
      </c>
      <c r="D81" s="41"/>
      <c r="E81" s="41"/>
      <c r="F81" s="41"/>
      <c r="G81" s="41"/>
      <c r="H81" s="41"/>
      <c r="I81" s="41"/>
      <c r="J81" s="380" t="s">
        <v>72</v>
      </c>
      <c r="K81" s="41"/>
      <c r="L81" s="41"/>
      <c r="M81" s="41"/>
    </row>
    <row r="82" spans="2:13" ht="15.75" thickBot="1" x14ac:dyDescent="0.3">
      <c r="B82" s="70"/>
      <c r="C82" s="45" t="s">
        <v>556</v>
      </c>
      <c r="D82" s="135">
        <v>43</v>
      </c>
      <c r="E82" s="135">
        <v>50</v>
      </c>
      <c r="F82" s="135">
        <v>58</v>
      </c>
      <c r="G82" s="135">
        <v>65</v>
      </c>
      <c r="H82" s="135">
        <v>73</v>
      </c>
      <c r="I82" s="137">
        <v>80</v>
      </c>
      <c r="J82" s="382"/>
      <c r="K82" s="45" t="s">
        <v>74</v>
      </c>
      <c r="L82" s="45" t="s">
        <v>76</v>
      </c>
      <c r="M82" s="45" t="s">
        <v>512</v>
      </c>
    </row>
    <row r="83" spans="2:13" ht="29.25" thickBot="1" x14ac:dyDescent="0.3">
      <c r="B83" s="70"/>
      <c r="C83" s="45" t="s">
        <v>234</v>
      </c>
      <c r="D83" s="135">
        <v>89</v>
      </c>
      <c r="E83" s="135">
        <v>91</v>
      </c>
      <c r="F83" s="135">
        <v>93</v>
      </c>
      <c r="G83" s="135">
        <v>96</v>
      </c>
      <c r="H83" s="135">
        <v>98</v>
      </c>
      <c r="I83" s="137">
        <v>100</v>
      </c>
      <c r="J83" s="45" t="s">
        <v>72</v>
      </c>
      <c r="K83" s="45" t="s">
        <v>74</v>
      </c>
      <c r="L83" s="45" t="s">
        <v>76</v>
      </c>
      <c r="M83" s="45" t="s">
        <v>512</v>
      </c>
    </row>
    <row r="84" spans="2:13" ht="29.25" thickBot="1" x14ac:dyDescent="0.3">
      <c r="B84" s="70"/>
      <c r="C84" s="45" t="s">
        <v>473</v>
      </c>
      <c r="D84" s="135">
        <v>74.14</v>
      </c>
      <c r="E84" s="135">
        <v>79</v>
      </c>
      <c r="F84" s="135">
        <v>84</v>
      </c>
      <c r="G84" s="135">
        <v>90</v>
      </c>
      <c r="H84" s="135">
        <v>95</v>
      </c>
      <c r="I84" s="137">
        <v>100</v>
      </c>
      <c r="J84" s="45" t="s">
        <v>127</v>
      </c>
      <c r="K84" s="45" t="s">
        <v>108</v>
      </c>
      <c r="L84" s="45" t="s">
        <v>557</v>
      </c>
      <c r="M84" s="45" t="s">
        <v>512</v>
      </c>
    </row>
    <row r="85" spans="2:13" x14ac:dyDescent="0.25">
      <c r="B85" s="70"/>
      <c r="C85" s="380" t="s">
        <v>110</v>
      </c>
      <c r="D85" s="36"/>
      <c r="E85" s="36"/>
      <c r="F85" s="36"/>
      <c r="G85" s="36"/>
      <c r="H85" s="36"/>
      <c r="I85" s="36"/>
      <c r="J85" s="380" t="s">
        <v>72</v>
      </c>
      <c r="K85" s="36"/>
      <c r="L85" s="36"/>
      <c r="M85" s="36"/>
    </row>
    <row r="86" spans="2:13" ht="15.75" thickBot="1" x14ac:dyDescent="0.3">
      <c r="B86" s="59"/>
      <c r="C86" s="382"/>
      <c r="D86" s="135">
        <v>52</v>
      </c>
      <c r="E86" s="135">
        <v>62</v>
      </c>
      <c r="F86" s="135">
        <v>72</v>
      </c>
      <c r="G86" s="135">
        <v>82</v>
      </c>
      <c r="H86" s="135">
        <v>92</v>
      </c>
      <c r="I86" s="137">
        <v>95</v>
      </c>
      <c r="J86" s="382"/>
      <c r="K86" s="45" t="s">
        <v>74</v>
      </c>
      <c r="L86" s="45" t="s">
        <v>76</v>
      </c>
      <c r="M86" s="45" t="s">
        <v>512</v>
      </c>
    </row>
    <row r="88" spans="2:13" x14ac:dyDescent="0.25">
      <c r="B88" s="141"/>
    </row>
    <row r="89" spans="2:13" ht="15.75" thickBot="1" x14ac:dyDescent="0.3">
      <c r="B89" s="142"/>
    </row>
    <row r="90" spans="2:13" ht="20.25" x14ac:dyDescent="0.25">
      <c r="B90" s="143"/>
      <c r="C90" s="144"/>
      <c r="D90" s="391" t="s">
        <v>499</v>
      </c>
      <c r="E90" s="144"/>
      <c r="F90" s="144"/>
      <c r="G90" s="144"/>
      <c r="H90" s="144"/>
      <c r="I90" s="144"/>
      <c r="J90" s="144"/>
      <c r="K90" s="391" t="s">
        <v>506</v>
      </c>
      <c r="L90" s="144"/>
      <c r="M90" s="147"/>
    </row>
    <row r="91" spans="2:13" ht="45.75" thickBot="1" x14ac:dyDescent="0.3">
      <c r="B91" s="121" t="s">
        <v>497</v>
      </c>
      <c r="C91" s="145" t="s">
        <v>498</v>
      </c>
      <c r="D91" s="392"/>
      <c r="E91" s="131" t="s">
        <v>500</v>
      </c>
      <c r="F91" s="131" t="s">
        <v>501</v>
      </c>
      <c r="G91" s="131" t="s">
        <v>502</v>
      </c>
      <c r="H91" s="131" t="s">
        <v>503</v>
      </c>
      <c r="I91" s="131" t="s">
        <v>504</v>
      </c>
      <c r="J91" s="131" t="s">
        <v>505</v>
      </c>
      <c r="K91" s="392"/>
      <c r="L91" s="146" t="s">
        <v>507</v>
      </c>
      <c r="M91" s="131" t="s">
        <v>508</v>
      </c>
    </row>
    <row r="92" spans="2:13" ht="28.5" x14ac:dyDescent="0.25">
      <c r="B92" s="376"/>
      <c r="C92" s="133" t="s">
        <v>558</v>
      </c>
      <c r="D92" s="138"/>
      <c r="E92" s="138"/>
      <c r="F92" s="138"/>
      <c r="G92" s="138"/>
      <c r="H92" s="138"/>
      <c r="I92" s="138"/>
      <c r="J92" s="41"/>
      <c r="K92" s="138"/>
      <c r="L92" s="138"/>
      <c r="M92" s="138"/>
    </row>
    <row r="93" spans="2:13" ht="15.75" thickBot="1" x14ac:dyDescent="0.3">
      <c r="B93" s="376"/>
      <c r="C93" s="45" t="s">
        <v>559</v>
      </c>
      <c r="D93" s="135" t="s">
        <v>442</v>
      </c>
      <c r="E93" s="135">
        <v>50</v>
      </c>
      <c r="F93" s="135">
        <v>55</v>
      </c>
      <c r="G93" s="135">
        <v>60</v>
      </c>
      <c r="H93" s="135">
        <v>65</v>
      </c>
      <c r="I93" s="135">
        <v>70</v>
      </c>
      <c r="J93" s="45" t="s">
        <v>560</v>
      </c>
      <c r="K93" s="45" t="s">
        <v>74</v>
      </c>
      <c r="L93" s="45" t="s">
        <v>123</v>
      </c>
      <c r="M93" s="45" t="s">
        <v>512</v>
      </c>
    </row>
    <row r="94" spans="2:13" x14ac:dyDescent="0.25">
      <c r="B94" s="376"/>
      <c r="C94" s="380" t="s">
        <v>124</v>
      </c>
      <c r="D94" s="41"/>
      <c r="E94" s="41"/>
      <c r="F94" s="41"/>
      <c r="G94" s="41"/>
      <c r="H94" s="41"/>
      <c r="I94" s="41"/>
      <c r="J94" s="380" t="s">
        <v>127</v>
      </c>
      <c r="K94" s="41"/>
      <c r="L94" s="41"/>
      <c r="M94" s="41"/>
    </row>
    <row r="95" spans="2:13" ht="15.75" thickBot="1" x14ac:dyDescent="0.3">
      <c r="B95" s="376"/>
      <c r="C95" s="382"/>
      <c r="D95" s="135">
        <v>68</v>
      </c>
      <c r="E95" s="135">
        <v>82</v>
      </c>
      <c r="F95" s="135">
        <v>85</v>
      </c>
      <c r="G95" s="135">
        <v>87</v>
      </c>
      <c r="H95" s="135">
        <v>90</v>
      </c>
      <c r="I95" s="135">
        <v>95</v>
      </c>
      <c r="J95" s="382"/>
      <c r="K95" s="45" t="s">
        <v>108</v>
      </c>
      <c r="L95" s="45" t="s">
        <v>109</v>
      </c>
      <c r="M95" s="45" t="s">
        <v>512</v>
      </c>
    </row>
    <row r="96" spans="2:13" ht="29.25" thickBot="1" x14ac:dyDescent="0.3">
      <c r="B96" s="369"/>
      <c r="C96" s="45" t="s">
        <v>129</v>
      </c>
      <c r="D96" s="135">
        <v>50</v>
      </c>
      <c r="E96" s="135">
        <v>82</v>
      </c>
      <c r="F96" s="135">
        <v>85</v>
      </c>
      <c r="G96" s="135">
        <v>87</v>
      </c>
      <c r="H96" s="135">
        <v>90</v>
      </c>
      <c r="I96" s="135">
        <v>95</v>
      </c>
      <c r="J96" s="45" t="s">
        <v>127</v>
      </c>
      <c r="K96" s="45" t="s">
        <v>108</v>
      </c>
      <c r="L96" s="45" t="s">
        <v>109</v>
      </c>
      <c r="M96" s="45" t="s">
        <v>512</v>
      </c>
    </row>
    <row r="97" spans="2:13" ht="28.5" x14ac:dyDescent="0.25">
      <c r="B97" s="79"/>
      <c r="C97" s="133" t="s">
        <v>548</v>
      </c>
      <c r="D97" s="138"/>
      <c r="E97" s="138"/>
      <c r="F97" s="138"/>
      <c r="G97" s="138"/>
      <c r="H97" s="138"/>
      <c r="I97" s="138"/>
      <c r="J97" s="36"/>
      <c r="K97" s="138"/>
      <c r="L97" s="138"/>
      <c r="M97" s="138"/>
    </row>
    <row r="98" spans="2:13" ht="15.75" x14ac:dyDescent="0.25">
      <c r="B98" s="79"/>
      <c r="C98" s="133" t="s">
        <v>549</v>
      </c>
      <c r="D98" s="134" t="s">
        <v>442</v>
      </c>
      <c r="E98" s="134">
        <v>40</v>
      </c>
      <c r="F98" s="134">
        <v>60</v>
      </c>
      <c r="G98" s="134">
        <v>80</v>
      </c>
      <c r="H98" s="134">
        <v>90</v>
      </c>
      <c r="I98" s="134">
        <v>100</v>
      </c>
      <c r="J98" s="133" t="s">
        <v>243</v>
      </c>
      <c r="K98" s="133" t="s">
        <v>108</v>
      </c>
      <c r="L98" s="133" t="s">
        <v>109</v>
      </c>
      <c r="M98" s="133" t="s">
        <v>563</v>
      </c>
    </row>
    <row r="99" spans="2:13" ht="15.75" x14ac:dyDescent="0.25">
      <c r="B99" s="79"/>
      <c r="C99" s="32"/>
      <c r="D99" s="32"/>
      <c r="E99" s="32"/>
      <c r="F99" s="32"/>
      <c r="G99" s="32"/>
      <c r="H99" s="32"/>
      <c r="I99" s="32"/>
      <c r="J99" s="32"/>
      <c r="K99" s="32"/>
      <c r="L99" s="32"/>
      <c r="M99" s="32"/>
    </row>
    <row r="100" spans="2:13" ht="16.5" thickBot="1" x14ac:dyDescent="0.3">
      <c r="B100" s="79"/>
      <c r="C100" s="33"/>
      <c r="D100" s="33"/>
      <c r="E100" s="33"/>
      <c r="F100" s="33"/>
      <c r="G100" s="33"/>
      <c r="H100" s="33"/>
      <c r="I100" s="33"/>
      <c r="J100" s="33"/>
      <c r="K100" s="33"/>
      <c r="L100" s="33"/>
      <c r="M100" s="33"/>
    </row>
    <row r="101" spans="2:13" ht="28.5" x14ac:dyDescent="0.25">
      <c r="B101" s="79"/>
      <c r="C101" s="133" t="s">
        <v>564</v>
      </c>
      <c r="D101" s="138"/>
      <c r="E101" s="138"/>
      <c r="F101" s="138"/>
      <c r="G101" s="138"/>
      <c r="H101" s="138"/>
      <c r="I101" s="138"/>
      <c r="J101" s="41"/>
      <c r="K101" s="138"/>
      <c r="L101" s="138"/>
      <c r="M101" s="138"/>
    </row>
    <row r="102" spans="2:13" ht="16.5" thickBot="1" x14ac:dyDescent="0.3">
      <c r="B102" s="79"/>
      <c r="C102" s="45" t="s">
        <v>565</v>
      </c>
      <c r="D102" s="135">
        <v>40.299999999999997</v>
      </c>
      <c r="E102" s="135">
        <v>41.6</v>
      </c>
      <c r="F102" s="135">
        <v>41.6</v>
      </c>
      <c r="G102" s="135">
        <v>41.6</v>
      </c>
      <c r="H102" s="135">
        <v>41.6</v>
      </c>
      <c r="I102" s="135">
        <v>41.6</v>
      </c>
      <c r="J102" s="45" t="s">
        <v>127</v>
      </c>
      <c r="K102" s="136" t="s">
        <v>108</v>
      </c>
      <c r="L102" s="151" t="s">
        <v>116</v>
      </c>
      <c r="M102" s="149" t="s">
        <v>566</v>
      </c>
    </row>
    <row r="103" spans="2:13" ht="57.75" x14ac:dyDescent="0.25">
      <c r="B103" s="139" t="s">
        <v>561</v>
      </c>
      <c r="C103" s="380" t="s">
        <v>567</v>
      </c>
      <c r="D103" s="99"/>
      <c r="E103" s="99"/>
      <c r="F103" s="99"/>
      <c r="G103" s="99"/>
      <c r="H103" s="99"/>
      <c r="I103" s="99"/>
      <c r="J103" s="41"/>
      <c r="K103" s="99"/>
      <c r="L103" s="99"/>
      <c r="M103" s="99"/>
    </row>
    <row r="104" spans="2:13" ht="86.25" thickBot="1" x14ac:dyDescent="0.3">
      <c r="B104" s="148" t="s">
        <v>562</v>
      </c>
      <c r="C104" s="382"/>
      <c r="D104" s="135">
        <v>83.05</v>
      </c>
      <c r="E104" s="135">
        <v>84</v>
      </c>
      <c r="F104" s="135">
        <v>86</v>
      </c>
      <c r="G104" s="135">
        <v>87</v>
      </c>
      <c r="H104" s="135">
        <v>89</v>
      </c>
      <c r="I104" s="135">
        <v>90</v>
      </c>
      <c r="J104" s="45" t="s">
        <v>343</v>
      </c>
      <c r="K104" s="136" t="s">
        <v>108</v>
      </c>
      <c r="L104" s="151" t="s">
        <v>116</v>
      </c>
      <c r="M104" s="149" t="s">
        <v>568</v>
      </c>
    </row>
    <row r="105" spans="2:13" x14ac:dyDescent="0.25">
      <c r="B105" s="70"/>
      <c r="C105" s="380" t="s">
        <v>471</v>
      </c>
      <c r="D105" s="36"/>
      <c r="E105" s="36"/>
      <c r="F105" s="36"/>
      <c r="G105" s="36"/>
      <c r="H105" s="36"/>
      <c r="I105" s="36"/>
      <c r="J105" s="380" t="s">
        <v>127</v>
      </c>
      <c r="K105" s="36"/>
      <c r="L105" s="36"/>
      <c r="M105" s="36"/>
    </row>
    <row r="106" spans="2:13" ht="15.75" thickBot="1" x14ac:dyDescent="0.3">
      <c r="B106" s="70"/>
      <c r="C106" s="382"/>
      <c r="D106" s="135">
        <v>67</v>
      </c>
      <c r="E106" s="135">
        <v>71</v>
      </c>
      <c r="F106" s="135">
        <v>74</v>
      </c>
      <c r="G106" s="135">
        <v>78</v>
      </c>
      <c r="H106" s="135">
        <v>81</v>
      </c>
      <c r="I106" s="135">
        <v>85</v>
      </c>
      <c r="J106" s="382"/>
      <c r="K106" s="45" t="s">
        <v>108</v>
      </c>
      <c r="L106" s="45" t="s">
        <v>116</v>
      </c>
      <c r="M106" s="45" t="s">
        <v>569</v>
      </c>
    </row>
    <row r="107" spans="2:13" ht="42.75" x14ac:dyDescent="0.25">
      <c r="B107" s="70"/>
      <c r="C107" s="133" t="s">
        <v>570</v>
      </c>
      <c r="D107" s="383" t="s">
        <v>572</v>
      </c>
      <c r="E107" s="43"/>
      <c r="F107" s="43"/>
      <c r="G107" s="43"/>
      <c r="H107" s="43"/>
      <c r="I107" s="43"/>
      <c r="J107" s="43"/>
      <c r="K107" s="43"/>
      <c r="L107" s="43"/>
      <c r="M107" s="43"/>
    </row>
    <row r="108" spans="2:13" ht="19.5" x14ac:dyDescent="0.25">
      <c r="B108" s="70"/>
      <c r="C108" s="133" t="s">
        <v>571</v>
      </c>
      <c r="D108" s="384"/>
      <c r="E108" s="152"/>
      <c r="F108" s="152"/>
      <c r="G108" s="152"/>
      <c r="H108" s="152"/>
      <c r="I108" s="152"/>
      <c r="J108" s="150"/>
      <c r="K108" s="152"/>
      <c r="L108" s="152"/>
      <c r="M108" s="152"/>
    </row>
    <row r="109" spans="2:13" ht="15.75" thickBot="1" x14ac:dyDescent="0.3">
      <c r="B109" s="59"/>
      <c r="C109" s="33"/>
      <c r="D109" s="385"/>
      <c r="E109" s="135">
        <v>32</v>
      </c>
      <c r="F109" s="135">
        <v>37</v>
      </c>
      <c r="G109" s="135">
        <v>41</v>
      </c>
      <c r="H109" s="135">
        <v>46</v>
      </c>
      <c r="I109" s="135">
        <v>50</v>
      </c>
      <c r="J109" s="45" t="s">
        <v>127</v>
      </c>
      <c r="K109" s="45" t="s">
        <v>108</v>
      </c>
      <c r="L109" s="45" t="s">
        <v>116</v>
      </c>
      <c r="M109" s="45" t="s">
        <v>569</v>
      </c>
    </row>
    <row r="111" spans="2:13" x14ac:dyDescent="0.25">
      <c r="B111" s="141"/>
    </row>
    <row r="112" spans="2:13" ht="15.75" thickBot="1" x14ac:dyDescent="0.3">
      <c r="B112" s="142"/>
    </row>
    <row r="113" spans="2:13" ht="20.25" x14ac:dyDescent="0.25">
      <c r="B113" s="143"/>
      <c r="C113" s="144"/>
      <c r="D113" s="391" t="s">
        <v>499</v>
      </c>
      <c r="E113" s="144"/>
      <c r="F113" s="144"/>
      <c r="G113" s="144"/>
      <c r="H113" s="144"/>
      <c r="I113" s="144"/>
      <c r="J113" s="144"/>
      <c r="K113" s="391" t="s">
        <v>506</v>
      </c>
      <c r="L113" s="144"/>
      <c r="M113" s="147"/>
    </row>
    <row r="114" spans="2:13" ht="45.75" thickBot="1" x14ac:dyDescent="0.3">
      <c r="B114" s="121" t="s">
        <v>497</v>
      </c>
      <c r="C114" s="145" t="s">
        <v>498</v>
      </c>
      <c r="D114" s="392"/>
      <c r="E114" s="131" t="s">
        <v>500</v>
      </c>
      <c r="F114" s="131" t="s">
        <v>501</v>
      </c>
      <c r="G114" s="131" t="s">
        <v>502</v>
      </c>
      <c r="H114" s="131" t="s">
        <v>503</v>
      </c>
      <c r="I114" s="131" t="s">
        <v>504</v>
      </c>
      <c r="J114" s="131" t="s">
        <v>505</v>
      </c>
      <c r="K114" s="392"/>
      <c r="L114" s="146" t="s">
        <v>507</v>
      </c>
      <c r="M114" s="131" t="s">
        <v>508</v>
      </c>
    </row>
    <row r="115" spans="2:13" ht="20.25" x14ac:dyDescent="0.25">
      <c r="B115" s="376"/>
      <c r="C115" s="380" t="s">
        <v>164</v>
      </c>
      <c r="D115" s="158"/>
      <c r="E115" s="158"/>
      <c r="F115" s="158"/>
      <c r="G115" s="158"/>
      <c r="H115" s="158"/>
      <c r="I115" s="158"/>
      <c r="J115" s="34"/>
      <c r="K115" s="158"/>
      <c r="L115" s="158"/>
      <c r="M115" s="158"/>
    </row>
    <row r="116" spans="2:13" ht="15.75" thickBot="1" x14ac:dyDescent="0.3">
      <c r="B116" s="376"/>
      <c r="C116" s="382"/>
      <c r="D116" s="135">
        <v>26</v>
      </c>
      <c r="E116" s="135">
        <v>21.57</v>
      </c>
      <c r="F116" s="136">
        <v>17.43</v>
      </c>
      <c r="G116" s="135">
        <v>13.28</v>
      </c>
      <c r="H116" s="136">
        <v>9.14</v>
      </c>
      <c r="I116" s="137" t="s">
        <v>573</v>
      </c>
      <c r="J116" s="45" t="s">
        <v>127</v>
      </c>
      <c r="K116" s="45" t="s">
        <v>108</v>
      </c>
      <c r="L116" s="45" t="s">
        <v>109</v>
      </c>
      <c r="M116" s="149" t="s">
        <v>574</v>
      </c>
    </row>
    <row r="117" spans="2:13" ht="15.75" thickBot="1" x14ac:dyDescent="0.3">
      <c r="B117" s="369"/>
      <c r="C117" s="45" t="s">
        <v>168</v>
      </c>
      <c r="D117" s="135">
        <v>33</v>
      </c>
      <c r="E117" s="135">
        <v>90</v>
      </c>
      <c r="F117" s="135">
        <v>90</v>
      </c>
      <c r="G117" s="135">
        <v>90</v>
      </c>
      <c r="H117" s="136">
        <v>90</v>
      </c>
      <c r="I117" s="135">
        <v>90</v>
      </c>
      <c r="J117" s="45" t="s">
        <v>172</v>
      </c>
      <c r="K117" s="45" t="s">
        <v>108</v>
      </c>
      <c r="L117" s="45" t="s">
        <v>109</v>
      </c>
      <c r="M117" s="149" t="s">
        <v>574</v>
      </c>
    </row>
    <row r="118" spans="2:13" ht="57.75" x14ac:dyDescent="0.25">
      <c r="B118" s="139" t="s">
        <v>575</v>
      </c>
      <c r="C118" s="133" t="s">
        <v>555</v>
      </c>
      <c r="D118" s="41"/>
      <c r="E118" s="368"/>
      <c r="F118" s="368"/>
      <c r="G118" s="368"/>
      <c r="H118" s="368"/>
      <c r="I118" s="368"/>
      <c r="J118" s="380" t="s">
        <v>127</v>
      </c>
      <c r="K118" s="41"/>
      <c r="L118" s="41"/>
      <c r="M118" s="41"/>
    </row>
    <row r="119" spans="2:13" ht="86.25" thickBot="1" x14ac:dyDescent="0.3">
      <c r="B119" s="148" t="s">
        <v>576</v>
      </c>
      <c r="C119" s="45" t="s">
        <v>578</v>
      </c>
      <c r="D119" s="135" t="s">
        <v>442</v>
      </c>
      <c r="E119" s="369"/>
      <c r="F119" s="369"/>
      <c r="G119" s="369"/>
      <c r="H119" s="369"/>
      <c r="I119" s="369"/>
      <c r="J119" s="382"/>
      <c r="K119" s="45" t="s">
        <v>108</v>
      </c>
      <c r="L119" s="45" t="s">
        <v>116</v>
      </c>
      <c r="M119" s="149" t="s">
        <v>512</v>
      </c>
    </row>
    <row r="120" spans="2:13" ht="28.5" x14ac:dyDescent="0.25">
      <c r="B120" s="148" t="s">
        <v>577</v>
      </c>
      <c r="C120" s="138"/>
      <c r="D120" s="43"/>
      <c r="E120" s="368"/>
      <c r="F120" s="368"/>
      <c r="G120" s="368"/>
      <c r="H120" s="368"/>
      <c r="I120" s="368"/>
      <c r="J120" s="43"/>
      <c r="K120" s="43"/>
      <c r="L120" s="43"/>
      <c r="M120" s="43"/>
    </row>
    <row r="121" spans="2:13" ht="28.5" x14ac:dyDescent="0.25">
      <c r="B121" s="70"/>
      <c r="C121" s="133" t="s">
        <v>269</v>
      </c>
      <c r="D121" s="152"/>
      <c r="E121" s="376"/>
      <c r="F121" s="376"/>
      <c r="G121" s="376"/>
      <c r="H121" s="376"/>
      <c r="I121" s="376"/>
      <c r="J121" s="150"/>
      <c r="K121" s="152"/>
      <c r="L121" s="152"/>
      <c r="M121" s="152"/>
    </row>
    <row r="122" spans="2:13" ht="15.75" thickBot="1" x14ac:dyDescent="0.3">
      <c r="B122" s="59"/>
      <c r="C122" s="33"/>
      <c r="D122" s="135" t="s">
        <v>442</v>
      </c>
      <c r="E122" s="369"/>
      <c r="F122" s="369"/>
      <c r="G122" s="369"/>
      <c r="H122" s="369"/>
      <c r="I122" s="369"/>
      <c r="J122" s="45" t="s">
        <v>127</v>
      </c>
      <c r="K122" s="45" t="s">
        <v>108</v>
      </c>
      <c r="L122" s="45" t="s">
        <v>116</v>
      </c>
      <c r="M122" s="149" t="s">
        <v>512</v>
      </c>
    </row>
    <row r="123" spans="2:13" ht="16.5" thickBot="1" x14ac:dyDescent="0.3">
      <c r="B123" s="79"/>
      <c r="C123" s="45" t="s">
        <v>305</v>
      </c>
      <c r="D123" s="135">
        <v>16</v>
      </c>
      <c r="E123" s="135">
        <v>50</v>
      </c>
      <c r="F123" s="135">
        <v>60</v>
      </c>
      <c r="G123" s="135">
        <v>70</v>
      </c>
      <c r="H123" s="136">
        <v>75</v>
      </c>
      <c r="I123" s="135">
        <v>80</v>
      </c>
      <c r="J123" s="45" t="s">
        <v>127</v>
      </c>
      <c r="K123" s="136" t="s">
        <v>108</v>
      </c>
      <c r="L123" s="45" t="s">
        <v>220</v>
      </c>
      <c r="M123" s="45" t="s">
        <v>512</v>
      </c>
    </row>
    <row r="124" spans="2:13" ht="16.5" thickBot="1" x14ac:dyDescent="0.3">
      <c r="B124" s="79"/>
      <c r="C124" s="45" t="s">
        <v>311</v>
      </c>
      <c r="D124" s="135">
        <v>32</v>
      </c>
      <c r="E124" s="135">
        <v>60</v>
      </c>
      <c r="F124" s="135">
        <v>70</v>
      </c>
      <c r="G124" s="135">
        <v>80</v>
      </c>
      <c r="H124" s="136">
        <v>85</v>
      </c>
      <c r="I124" s="135">
        <v>90</v>
      </c>
      <c r="J124" s="45" t="s">
        <v>127</v>
      </c>
      <c r="K124" s="136" t="s">
        <v>108</v>
      </c>
      <c r="L124" s="45" t="s">
        <v>220</v>
      </c>
      <c r="M124" s="45" t="s">
        <v>512</v>
      </c>
    </row>
    <row r="125" spans="2:13" ht="15.75" x14ac:dyDescent="0.25">
      <c r="B125" s="79"/>
      <c r="C125" s="133" t="s">
        <v>581</v>
      </c>
      <c r="D125" s="383">
        <v>73</v>
      </c>
      <c r="E125" s="383">
        <v>78</v>
      </c>
      <c r="F125" s="383">
        <v>83</v>
      </c>
      <c r="G125" s="383">
        <v>88</v>
      </c>
      <c r="H125" s="386">
        <v>92</v>
      </c>
      <c r="I125" s="383">
        <v>97</v>
      </c>
      <c r="J125" s="133" t="s">
        <v>105</v>
      </c>
      <c r="K125" s="386" t="s">
        <v>108</v>
      </c>
      <c r="L125" s="380" t="s">
        <v>220</v>
      </c>
      <c r="M125" s="380" t="s">
        <v>512</v>
      </c>
    </row>
    <row r="126" spans="2:13" ht="18.75" thickBot="1" x14ac:dyDescent="0.3">
      <c r="B126" s="159"/>
      <c r="C126" s="45" t="s">
        <v>582</v>
      </c>
      <c r="D126" s="385"/>
      <c r="E126" s="385"/>
      <c r="F126" s="385"/>
      <c r="G126" s="385"/>
      <c r="H126" s="388"/>
      <c r="I126" s="385"/>
      <c r="J126" s="45" t="s">
        <v>106</v>
      </c>
      <c r="K126" s="388"/>
      <c r="L126" s="382"/>
      <c r="M126" s="382"/>
    </row>
    <row r="127" spans="2:13" ht="58.5" thickBot="1" x14ac:dyDescent="0.3">
      <c r="B127" s="155" t="s">
        <v>579</v>
      </c>
      <c r="C127" s="45" t="s">
        <v>583</v>
      </c>
      <c r="D127" s="135">
        <v>90</v>
      </c>
      <c r="E127" s="135">
        <v>100</v>
      </c>
      <c r="F127" s="136">
        <v>100</v>
      </c>
      <c r="G127" s="135">
        <v>100</v>
      </c>
      <c r="H127" s="136">
        <v>100</v>
      </c>
      <c r="I127" s="136">
        <v>100</v>
      </c>
      <c r="J127" s="45" t="s">
        <v>127</v>
      </c>
      <c r="K127" s="136" t="s">
        <v>108</v>
      </c>
      <c r="L127" s="45" t="s">
        <v>220</v>
      </c>
      <c r="M127" s="45" t="s">
        <v>512</v>
      </c>
    </row>
    <row r="128" spans="2:13" ht="57.75" thickBot="1" x14ac:dyDescent="0.3">
      <c r="B128" s="148" t="s">
        <v>580</v>
      </c>
      <c r="C128" s="45" t="s">
        <v>322</v>
      </c>
      <c r="D128" s="135">
        <v>2</v>
      </c>
      <c r="E128" s="135">
        <v>1.6</v>
      </c>
      <c r="F128" s="136">
        <v>1.2</v>
      </c>
      <c r="G128" s="135">
        <v>0.8</v>
      </c>
      <c r="H128" s="136">
        <v>0.4</v>
      </c>
      <c r="I128" s="136">
        <v>0</v>
      </c>
      <c r="J128" s="45" t="s">
        <v>127</v>
      </c>
      <c r="K128" s="136" t="s">
        <v>108</v>
      </c>
      <c r="L128" s="45" t="s">
        <v>109</v>
      </c>
      <c r="M128" s="45" t="s">
        <v>512</v>
      </c>
    </row>
    <row r="129" spans="2:13" ht="42.75" x14ac:dyDescent="0.25">
      <c r="B129" s="70"/>
      <c r="C129" s="133" t="s">
        <v>584</v>
      </c>
      <c r="D129" s="43"/>
      <c r="E129" s="43"/>
      <c r="F129" s="43"/>
      <c r="G129" s="43"/>
      <c r="H129" s="43"/>
      <c r="I129" s="43"/>
      <c r="J129" s="43"/>
      <c r="K129" s="43"/>
      <c r="L129" s="43"/>
      <c r="M129" s="43"/>
    </row>
    <row r="130" spans="2:13" ht="19.5" x14ac:dyDescent="0.25">
      <c r="B130" s="70"/>
      <c r="C130" s="133" t="s">
        <v>585</v>
      </c>
      <c r="D130" s="152"/>
      <c r="E130" s="152"/>
      <c r="F130" s="152"/>
      <c r="G130" s="152"/>
      <c r="H130" s="152"/>
      <c r="I130" s="152"/>
      <c r="J130" s="150"/>
      <c r="K130" s="152"/>
      <c r="L130" s="152"/>
      <c r="M130" s="152"/>
    </row>
    <row r="131" spans="2:13" ht="15.75" thickBot="1" x14ac:dyDescent="0.3">
      <c r="B131" s="59"/>
      <c r="C131" s="33"/>
      <c r="D131" s="135">
        <v>0</v>
      </c>
      <c r="E131" s="135">
        <v>30</v>
      </c>
      <c r="F131" s="135">
        <v>40</v>
      </c>
      <c r="G131" s="135">
        <v>50</v>
      </c>
      <c r="H131" s="136">
        <v>60</v>
      </c>
      <c r="I131" s="135">
        <v>80</v>
      </c>
      <c r="J131" s="45" t="s">
        <v>127</v>
      </c>
      <c r="K131" s="136" t="s">
        <v>108</v>
      </c>
      <c r="L131" s="45" t="s">
        <v>116</v>
      </c>
      <c r="M131" s="45" t="s">
        <v>512</v>
      </c>
    </row>
    <row r="133" spans="2:13" x14ac:dyDescent="0.25">
      <c r="B133" s="141"/>
    </row>
    <row r="134" spans="2:13" ht="15.75" thickBot="1" x14ac:dyDescent="0.3">
      <c r="B134" s="142"/>
    </row>
    <row r="135" spans="2:13" ht="20.25" x14ac:dyDescent="0.25">
      <c r="B135" s="143"/>
      <c r="C135" s="144"/>
      <c r="D135" s="391" t="s">
        <v>499</v>
      </c>
      <c r="E135" s="144"/>
      <c r="F135" s="144"/>
      <c r="G135" s="144"/>
      <c r="H135" s="144"/>
      <c r="I135" s="144"/>
      <c r="J135" s="144"/>
      <c r="K135" s="391" t="s">
        <v>506</v>
      </c>
      <c r="L135" s="144"/>
      <c r="M135" s="147"/>
    </row>
    <row r="136" spans="2:13" ht="45.75" thickBot="1" x14ac:dyDescent="0.3">
      <c r="B136" s="121" t="s">
        <v>497</v>
      </c>
      <c r="C136" s="145" t="s">
        <v>498</v>
      </c>
      <c r="D136" s="392"/>
      <c r="E136" s="131" t="s">
        <v>500</v>
      </c>
      <c r="F136" s="131" t="s">
        <v>501</v>
      </c>
      <c r="G136" s="131" t="s">
        <v>502</v>
      </c>
      <c r="H136" s="131" t="s">
        <v>503</v>
      </c>
      <c r="I136" s="131" t="s">
        <v>504</v>
      </c>
      <c r="J136" s="131" t="s">
        <v>505</v>
      </c>
      <c r="K136" s="392"/>
      <c r="L136" s="146" t="s">
        <v>507</v>
      </c>
      <c r="M136" s="131" t="s">
        <v>508</v>
      </c>
    </row>
    <row r="137" spans="2:13" ht="42.75" x14ac:dyDescent="0.25">
      <c r="B137" s="376"/>
      <c r="C137" s="133" t="s">
        <v>351</v>
      </c>
      <c r="D137" s="43"/>
      <c r="E137" s="43"/>
      <c r="F137" s="43"/>
      <c r="G137" s="43"/>
      <c r="H137" s="43"/>
      <c r="I137" s="43"/>
      <c r="J137" s="138"/>
      <c r="K137" s="43"/>
      <c r="L137" s="43"/>
      <c r="M137" s="43"/>
    </row>
    <row r="138" spans="2:13" x14ac:dyDescent="0.25">
      <c r="B138" s="376"/>
      <c r="C138" s="133" t="s">
        <v>352</v>
      </c>
      <c r="D138" s="150"/>
      <c r="E138" s="150"/>
      <c r="F138" s="150"/>
      <c r="G138" s="150"/>
      <c r="H138" s="150"/>
      <c r="I138" s="150"/>
      <c r="J138" s="133" t="s">
        <v>127</v>
      </c>
      <c r="K138" s="150"/>
      <c r="L138" s="150"/>
      <c r="M138" s="150"/>
    </row>
    <row r="139" spans="2:13" ht="15.75" thickBot="1" x14ac:dyDescent="0.3">
      <c r="B139" s="376"/>
      <c r="C139" s="33"/>
      <c r="D139" s="135">
        <v>0</v>
      </c>
      <c r="E139" s="135">
        <v>30</v>
      </c>
      <c r="F139" s="135">
        <v>40</v>
      </c>
      <c r="G139" s="135">
        <v>50</v>
      </c>
      <c r="H139" s="135">
        <v>60</v>
      </c>
      <c r="I139" s="135">
        <v>80</v>
      </c>
      <c r="J139" s="33"/>
      <c r="K139" s="137" t="s">
        <v>108</v>
      </c>
      <c r="L139" s="45" t="s">
        <v>116</v>
      </c>
      <c r="M139" s="45" t="s">
        <v>512</v>
      </c>
    </row>
    <row r="140" spans="2:13" ht="29.25" thickBot="1" x14ac:dyDescent="0.3">
      <c r="B140" s="376"/>
      <c r="C140" s="45" t="s">
        <v>355</v>
      </c>
      <c r="D140" s="135">
        <v>80</v>
      </c>
      <c r="E140" s="135">
        <v>80</v>
      </c>
      <c r="F140" s="135">
        <v>85</v>
      </c>
      <c r="G140" s="135">
        <v>90</v>
      </c>
      <c r="H140" s="135">
        <v>95</v>
      </c>
      <c r="I140" s="137">
        <v>100</v>
      </c>
      <c r="J140" s="45" t="s">
        <v>359</v>
      </c>
      <c r="K140" s="137" t="s">
        <v>108</v>
      </c>
      <c r="L140" s="45" t="s">
        <v>116</v>
      </c>
      <c r="M140" s="45" t="s">
        <v>512</v>
      </c>
    </row>
    <row r="141" spans="2:13" ht="29.25" thickBot="1" x14ac:dyDescent="0.3">
      <c r="B141" s="369"/>
      <c r="C141" s="45" t="s">
        <v>361</v>
      </c>
      <c r="D141" s="135">
        <v>0.4</v>
      </c>
      <c r="E141" s="135">
        <v>0.4</v>
      </c>
      <c r="F141" s="135">
        <v>0.5</v>
      </c>
      <c r="G141" s="135">
        <v>0.6</v>
      </c>
      <c r="H141" s="135">
        <v>0.7</v>
      </c>
      <c r="I141" s="136">
        <v>0.8</v>
      </c>
      <c r="J141" s="45" t="s">
        <v>365</v>
      </c>
      <c r="K141" s="137" t="s">
        <v>108</v>
      </c>
      <c r="L141" s="45" t="s">
        <v>116</v>
      </c>
      <c r="M141" s="45" t="s">
        <v>512</v>
      </c>
    </row>
    <row r="142" spans="2:13" ht="28.5" x14ac:dyDescent="0.25">
      <c r="B142" s="368"/>
      <c r="C142" s="133" t="s">
        <v>586</v>
      </c>
      <c r="D142" s="36"/>
      <c r="E142" s="393">
        <v>0</v>
      </c>
      <c r="F142" s="393">
        <v>0.25</v>
      </c>
      <c r="G142" s="393">
        <v>0.5</v>
      </c>
      <c r="H142" s="393">
        <v>0.75</v>
      </c>
      <c r="I142" s="395">
        <v>1</v>
      </c>
      <c r="J142" s="368"/>
      <c r="K142" s="368"/>
      <c r="L142" s="380" t="s">
        <v>109</v>
      </c>
      <c r="M142" s="368"/>
    </row>
    <row r="143" spans="2:13" ht="15.75" thickBot="1" x14ac:dyDescent="0.3">
      <c r="B143" s="369"/>
      <c r="C143" s="45" t="s">
        <v>587</v>
      </c>
      <c r="D143" s="135" t="s">
        <v>442</v>
      </c>
      <c r="E143" s="394"/>
      <c r="F143" s="394"/>
      <c r="G143" s="394"/>
      <c r="H143" s="394"/>
      <c r="I143" s="396"/>
      <c r="J143" s="369"/>
      <c r="K143" s="369"/>
      <c r="L143" s="382"/>
      <c r="M143" s="369"/>
    </row>
    <row r="144" spans="2:13" ht="29.25" thickBot="1" x14ac:dyDescent="0.3">
      <c r="B144" s="160"/>
      <c r="C144" s="45" t="s">
        <v>372</v>
      </c>
      <c r="D144" s="135" t="s">
        <v>442</v>
      </c>
      <c r="E144" s="161">
        <v>0</v>
      </c>
      <c r="F144" s="161">
        <v>0.25</v>
      </c>
      <c r="G144" s="161">
        <v>0.5</v>
      </c>
      <c r="H144" s="161">
        <v>0.75</v>
      </c>
      <c r="I144" s="162">
        <v>1</v>
      </c>
      <c r="J144" s="118"/>
      <c r="K144" s="118"/>
      <c r="L144" s="118"/>
      <c r="M144" s="118"/>
    </row>
    <row r="145" spans="2:13" x14ac:dyDescent="0.25">
      <c r="B145" s="368"/>
      <c r="C145" s="133" t="s">
        <v>483</v>
      </c>
      <c r="D145" s="383" t="s">
        <v>442</v>
      </c>
      <c r="E145" s="393">
        <v>0</v>
      </c>
      <c r="F145" s="393">
        <v>0.25</v>
      </c>
      <c r="G145" s="393">
        <v>0.5</v>
      </c>
      <c r="H145" s="393">
        <v>0.75</v>
      </c>
      <c r="I145" s="395">
        <v>1</v>
      </c>
      <c r="J145" s="368"/>
      <c r="K145" s="368"/>
      <c r="L145" s="380" t="s">
        <v>116</v>
      </c>
      <c r="M145" s="368"/>
    </row>
    <row r="146" spans="2:13" ht="15.75" thickBot="1" x14ac:dyDescent="0.3">
      <c r="B146" s="369"/>
      <c r="C146" s="45" t="s">
        <v>484</v>
      </c>
      <c r="D146" s="385"/>
      <c r="E146" s="394"/>
      <c r="F146" s="394"/>
      <c r="G146" s="394"/>
      <c r="H146" s="394"/>
      <c r="I146" s="396"/>
      <c r="J146" s="369"/>
      <c r="K146" s="369"/>
      <c r="L146" s="382"/>
      <c r="M146" s="369"/>
    </row>
    <row r="147" spans="2:13" ht="42.75" x14ac:dyDescent="0.25">
      <c r="B147" s="368"/>
      <c r="C147" s="133" t="s">
        <v>588</v>
      </c>
      <c r="D147" s="383" t="s">
        <v>442</v>
      </c>
      <c r="E147" s="393">
        <v>0</v>
      </c>
      <c r="F147" s="393">
        <v>0.25</v>
      </c>
      <c r="G147" s="393">
        <v>0.5</v>
      </c>
      <c r="H147" s="393">
        <v>0.75</v>
      </c>
      <c r="I147" s="395">
        <v>1</v>
      </c>
      <c r="J147" s="368"/>
      <c r="K147" s="368"/>
      <c r="L147" s="380" t="s">
        <v>116</v>
      </c>
      <c r="M147" s="368"/>
    </row>
    <row r="148" spans="2:13" ht="15.75" thickBot="1" x14ac:dyDescent="0.3">
      <c r="B148" s="369"/>
      <c r="C148" s="45" t="s">
        <v>589</v>
      </c>
      <c r="D148" s="385"/>
      <c r="E148" s="394"/>
      <c r="F148" s="394"/>
      <c r="G148" s="394"/>
      <c r="H148" s="394"/>
      <c r="I148" s="396"/>
      <c r="J148" s="369"/>
      <c r="K148" s="369"/>
      <c r="L148" s="382"/>
      <c r="M148" s="369"/>
    </row>
    <row r="149" spans="2:13" x14ac:dyDescent="0.25">
      <c r="B149" s="368"/>
      <c r="C149" s="380" t="s">
        <v>383</v>
      </c>
      <c r="D149" s="383" t="s">
        <v>442</v>
      </c>
      <c r="E149" s="393">
        <v>0</v>
      </c>
      <c r="F149" s="393">
        <v>0.25</v>
      </c>
      <c r="G149" s="393">
        <v>0.5</v>
      </c>
      <c r="H149" s="393">
        <v>0.75</v>
      </c>
      <c r="I149" s="395">
        <v>1</v>
      </c>
      <c r="J149" s="368"/>
      <c r="K149" s="368"/>
      <c r="L149" s="133" t="s">
        <v>220</v>
      </c>
      <c r="M149" s="368"/>
    </row>
    <row r="150" spans="2:13" x14ac:dyDescent="0.25">
      <c r="B150" s="376"/>
      <c r="C150" s="381"/>
      <c r="D150" s="384"/>
      <c r="E150" s="397"/>
      <c r="F150" s="397"/>
      <c r="G150" s="397"/>
      <c r="H150" s="397"/>
      <c r="I150" s="398"/>
      <c r="J150" s="376"/>
      <c r="K150" s="376"/>
      <c r="L150" s="41"/>
      <c r="M150" s="376"/>
    </row>
    <row r="151" spans="2:13" ht="15.75" thickBot="1" x14ac:dyDescent="0.3">
      <c r="B151" s="369"/>
      <c r="C151" s="382"/>
      <c r="D151" s="385"/>
      <c r="E151" s="394"/>
      <c r="F151" s="394"/>
      <c r="G151" s="394"/>
      <c r="H151" s="394"/>
      <c r="I151" s="396"/>
      <c r="J151" s="369"/>
      <c r="K151" s="369"/>
      <c r="L151" s="45" t="s">
        <v>116</v>
      </c>
      <c r="M151" s="369"/>
    </row>
    <row r="152" spans="2:13" x14ac:dyDescent="0.25">
      <c r="B152" s="368"/>
      <c r="C152" s="133" t="s">
        <v>488</v>
      </c>
      <c r="D152" s="383" t="s">
        <v>442</v>
      </c>
      <c r="E152" s="393">
        <v>0</v>
      </c>
      <c r="F152" s="393">
        <v>0.25</v>
      </c>
      <c r="G152" s="393">
        <v>0.5</v>
      </c>
      <c r="H152" s="393">
        <v>0.75</v>
      </c>
      <c r="I152" s="395">
        <v>1</v>
      </c>
      <c r="J152" s="368"/>
      <c r="K152" s="368"/>
      <c r="L152" s="380" t="s">
        <v>189</v>
      </c>
      <c r="M152" s="368"/>
    </row>
    <row r="153" spans="2:13" ht="15.75" thickBot="1" x14ac:dyDescent="0.3">
      <c r="B153" s="369"/>
      <c r="C153" s="45" t="s">
        <v>489</v>
      </c>
      <c r="D153" s="385"/>
      <c r="E153" s="394"/>
      <c r="F153" s="394"/>
      <c r="G153" s="394"/>
      <c r="H153" s="394"/>
      <c r="I153" s="396"/>
      <c r="J153" s="369"/>
      <c r="K153" s="369"/>
      <c r="L153" s="382"/>
      <c r="M153" s="369"/>
    </row>
    <row r="155" spans="2:13" x14ac:dyDescent="0.25">
      <c r="B155" s="141"/>
    </row>
    <row r="156" spans="2:13" ht="15.75" thickBot="1" x14ac:dyDescent="0.3">
      <c r="B156" s="142"/>
    </row>
    <row r="157" spans="2:13" ht="20.25" x14ac:dyDescent="0.25">
      <c r="B157" s="143"/>
      <c r="C157" s="144"/>
      <c r="D157" s="391" t="s">
        <v>499</v>
      </c>
      <c r="E157" s="144"/>
      <c r="F157" s="144"/>
      <c r="G157" s="144"/>
      <c r="H157" s="144"/>
      <c r="I157" s="144"/>
      <c r="J157" s="144"/>
      <c r="K157" s="391" t="s">
        <v>506</v>
      </c>
      <c r="L157" s="144"/>
      <c r="M157" s="147"/>
    </row>
    <row r="158" spans="2:13" ht="45.75" thickBot="1" x14ac:dyDescent="0.3">
      <c r="B158" s="153" t="s">
        <v>497</v>
      </c>
      <c r="C158" s="145" t="s">
        <v>498</v>
      </c>
      <c r="D158" s="392"/>
      <c r="E158" s="131" t="s">
        <v>500</v>
      </c>
      <c r="F158" s="131" t="s">
        <v>501</v>
      </c>
      <c r="G158" s="131" t="s">
        <v>502</v>
      </c>
      <c r="H158" s="131" t="s">
        <v>503</v>
      </c>
      <c r="I158" s="131" t="s">
        <v>504</v>
      </c>
      <c r="J158" s="131" t="s">
        <v>505</v>
      </c>
      <c r="K158" s="392"/>
      <c r="L158" s="146" t="s">
        <v>507</v>
      </c>
      <c r="M158" s="131" t="s">
        <v>508</v>
      </c>
    </row>
    <row r="159" spans="2:13" ht="42.75" x14ac:dyDescent="0.25">
      <c r="B159" s="368"/>
      <c r="C159" s="133" t="s">
        <v>391</v>
      </c>
      <c r="D159" s="386" t="s">
        <v>442</v>
      </c>
      <c r="E159" s="395">
        <v>0</v>
      </c>
      <c r="F159" s="393">
        <v>0.25</v>
      </c>
      <c r="G159" s="399">
        <v>0.5</v>
      </c>
      <c r="H159" s="399">
        <v>0.75</v>
      </c>
      <c r="I159" s="401">
        <v>1</v>
      </c>
      <c r="J159" s="368"/>
      <c r="K159" s="368"/>
      <c r="L159" s="380" t="s">
        <v>116</v>
      </c>
      <c r="M159" s="368"/>
    </row>
    <row r="160" spans="2:13" ht="15.75" thickBot="1" x14ac:dyDescent="0.3">
      <c r="B160" s="369"/>
      <c r="C160" s="45" t="s">
        <v>392</v>
      </c>
      <c r="D160" s="388"/>
      <c r="E160" s="396"/>
      <c r="F160" s="394"/>
      <c r="G160" s="400"/>
      <c r="H160" s="400"/>
      <c r="I160" s="402"/>
      <c r="J160" s="369"/>
      <c r="K160" s="369"/>
      <c r="L160" s="382"/>
      <c r="M160" s="369"/>
    </row>
    <row r="161" spans="2:13" ht="29.25" thickBot="1" x14ac:dyDescent="0.3">
      <c r="B161" s="160"/>
      <c r="C161" s="45" t="s">
        <v>395</v>
      </c>
      <c r="D161" s="136" t="s">
        <v>442</v>
      </c>
      <c r="E161" s="162">
        <v>0</v>
      </c>
      <c r="F161" s="161">
        <v>0.25</v>
      </c>
      <c r="G161" s="163">
        <v>0.5</v>
      </c>
      <c r="H161" s="163">
        <v>0.75</v>
      </c>
      <c r="I161" s="164">
        <v>1</v>
      </c>
      <c r="J161" s="45" t="s">
        <v>359</v>
      </c>
      <c r="K161" s="118"/>
      <c r="L161" s="45" t="s">
        <v>116</v>
      </c>
      <c r="M161" s="118"/>
    </row>
    <row r="162" spans="2:13" ht="29.25" thickBot="1" x14ac:dyDescent="0.3">
      <c r="B162" s="160"/>
      <c r="C162" s="45" t="s">
        <v>397</v>
      </c>
      <c r="D162" s="136" t="s">
        <v>442</v>
      </c>
      <c r="E162" s="162">
        <v>0</v>
      </c>
      <c r="F162" s="161">
        <v>0.25</v>
      </c>
      <c r="G162" s="163">
        <v>0.5</v>
      </c>
      <c r="H162" s="163">
        <v>0.75</v>
      </c>
      <c r="I162" s="164">
        <v>1</v>
      </c>
      <c r="J162" s="45" t="s">
        <v>359</v>
      </c>
      <c r="K162" s="118"/>
      <c r="L162" s="45" t="s">
        <v>116</v>
      </c>
      <c r="M162" s="118"/>
    </row>
    <row r="163" spans="2:13" x14ac:dyDescent="0.25">
      <c r="B163" s="368"/>
      <c r="C163" s="133" t="s">
        <v>590</v>
      </c>
      <c r="D163" s="386" t="s">
        <v>442</v>
      </c>
      <c r="E163" s="395">
        <v>0</v>
      </c>
      <c r="F163" s="393">
        <v>0.25</v>
      </c>
      <c r="G163" s="399">
        <v>0.5</v>
      </c>
      <c r="H163" s="399">
        <v>0.75</v>
      </c>
      <c r="I163" s="401">
        <v>1</v>
      </c>
      <c r="J163" s="368"/>
      <c r="K163" s="368"/>
      <c r="L163" s="380" t="s">
        <v>116</v>
      </c>
      <c r="M163" s="368"/>
    </row>
    <row r="164" spans="2:13" ht="15.75" thickBot="1" x14ac:dyDescent="0.3">
      <c r="B164" s="369"/>
      <c r="C164" s="45" t="s">
        <v>591</v>
      </c>
      <c r="D164" s="388"/>
      <c r="E164" s="396"/>
      <c r="F164" s="394"/>
      <c r="G164" s="400"/>
      <c r="H164" s="400"/>
      <c r="I164" s="402"/>
      <c r="J164" s="369"/>
      <c r="K164" s="369"/>
      <c r="L164" s="382"/>
      <c r="M164" s="369"/>
    </row>
    <row r="165" spans="2:13" x14ac:dyDescent="0.25">
      <c r="B165" s="368"/>
      <c r="C165" s="133" t="s">
        <v>592</v>
      </c>
      <c r="D165" s="386" t="s">
        <v>442</v>
      </c>
      <c r="E165" s="395">
        <v>0</v>
      </c>
      <c r="F165" s="393">
        <v>0.25</v>
      </c>
      <c r="G165" s="399">
        <v>0.5</v>
      </c>
      <c r="H165" s="399">
        <v>0.75</v>
      </c>
      <c r="I165" s="401">
        <v>1</v>
      </c>
      <c r="J165" s="368"/>
      <c r="K165" s="368"/>
      <c r="L165" s="380" t="s">
        <v>116</v>
      </c>
      <c r="M165" s="368"/>
    </row>
    <row r="166" spans="2:13" ht="29.25" thickBot="1" x14ac:dyDescent="0.3">
      <c r="B166" s="369"/>
      <c r="C166" s="45" t="s">
        <v>593</v>
      </c>
      <c r="D166" s="388"/>
      <c r="E166" s="396"/>
      <c r="F166" s="394"/>
      <c r="G166" s="400"/>
      <c r="H166" s="400"/>
      <c r="I166" s="402"/>
      <c r="J166" s="369"/>
      <c r="K166" s="369"/>
      <c r="L166" s="382"/>
      <c r="M166" s="369"/>
    </row>
    <row r="167" spans="2:13" ht="43.5" thickBot="1" x14ac:dyDescent="0.3">
      <c r="B167" s="160"/>
      <c r="C167" s="45" t="s">
        <v>406</v>
      </c>
      <c r="D167" s="136" t="s">
        <v>442</v>
      </c>
      <c r="E167" s="162">
        <v>0</v>
      </c>
      <c r="F167" s="161">
        <v>0.25</v>
      </c>
      <c r="G167" s="163">
        <v>0.5</v>
      </c>
      <c r="H167" s="163">
        <v>0.75</v>
      </c>
      <c r="I167" s="164">
        <v>1</v>
      </c>
      <c r="J167" s="45" t="s">
        <v>409</v>
      </c>
      <c r="K167" s="118"/>
      <c r="L167" s="45" t="s">
        <v>116</v>
      </c>
      <c r="M167" s="118"/>
    </row>
    <row r="168" spans="2:13" ht="29.25" thickBot="1" x14ac:dyDescent="0.3">
      <c r="B168" s="160"/>
      <c r="C168" s="45" t="s">
        <v>412</v>
      </c>
      <c r="D168" s="136" t="s">
        <v>442</v>
      </c>
      <c r="E168" s="162">
        <v>0</v>
      </c>
      <c r="F168" s="161">
        <v>0.25</v>
      </c>
      <c r="G168" s="163">
        <v>0.5</v>
      </c>
      <c r="H168" s="163">
        <v>0.75</v>
      </c>
      <c r="I168" s="164">
        <v>1</v>
      </c>
      <c r="J168" s="45" t="s">
        <v>359</v>
      </c>
      <c r="K168" s="118"/>
      <c r="L168" s="45" t="s">
        <v>116</v>
      </c>
      <c r="M168" s="118"/>
    </row>
    <row r="169" spans="2:13" x14ac:dyDescent="0.25">
      <c r="B169" s="368"/>
      <c r="C169" s="133" t="s">
        <v>594</v>
      </c>
      <c r="D169" s="386" t="s">
        <v>442</v>
      </c>
      <c r="E169" s="395">
        <v>0</v>
      </c>
      <c r="F169" s="393">
        <v>0.25</v>
      </c>
      <c r="G169" s="399">
        <v>0.5</v>
      </c>
      <c r="H169" s="399">
        <v>0.75</v>
      </c>
      <c r="I169" s="401">
        <v>1</v>
      </c>
      <c r="J169" s="380" t="s">
        <v>359</v>
      </c>
      <c r="K169" s="368"/>
      <c r="L169" s="380" t="s">
        <v>189</v>
      </c>
      <c r="M169" s="368"/>
    </row>
    <row r="170" spans="2:13" ht="15.75" thickBot="1" x14ac:dyDescent="0.3">
      <c r="B170" s="369"/>
      <c r="C170" s="45" t="s">
        <v>595</v>
      </c>
      <c r="D170" s="388"/>
      <c r="E170" s="396"/>
      <c r="F170" s="394"/>
      <c r="G170" s="400"/>
      <c r="H170" s="400"/>
      <c r="I170" s="402"/>
      <c r="J170" s="382"/>
      <c r="K170" s="369"/>
      <c r="L170" s="382"/>
      <c r="M170" s="369"/>
    </row>
    <row r="171" spans="2:13" ht="28.5" x14ac:dyDescent="0.25">
      <c r="B171" s="368"/>
      <c r="C171" s="133" t="s">
        <v>596</v>
      </c>
      <c r="D171" s="386" t="s">
        <v>442</v>
      </c>
      <c r="E171" s="395">
        <v>0</v>
      </c>
      <c r="F171" s="393">
        <v>0.25</v>
      </c>
      <c r="G171" s="399">
        <v>0.5</v>
      </c>
      <c r="H171" s="399">
        <v>0.75</v>
      </c>
      <c r="I171" s="401">
        <v>1</v>
      </c>
      <c r="J171" s="383" t="s">
        <v>426</v>
      </c>
      <c r="K171" s="368"/>
      <c r="L171" s="380" t="s">
        <v>116</v>
      </c>
      <c r="M171" s="368"/>
    </row>
    <row r="172" spans="2:13" ht="15.75" thickBot="1" x14ac:dyDescent="0.3">
      <c r="B172" s="369"/>
      <c r="C172" s="45" t="s">
        <v>424</v>
      </c>
      <c r="D172" s="388"/>
      <c r="E172" s="396"/>
      <c r="F172" s="394"/>
      <c r="G172" s="400"/>
      <c r="H172" s="400"/>
      <c r="I172" s="402"/>
      <c r="J172" s="385"/>
      <c r="K172" s="369"/>
      <c r="L172" s="382"/>
      <c r="M172" s="369"/>
    </row>
    <row r="173" spans="2:13" ht="15.75" thickBot="1" x14ac:dyDescent="0.3">
      <c r="B173" s="37"/>
      <c r="C173" s="45" t="s">
        <v>597</v>
      </c>
      <c r="D173" s="136" t="s">
        <v>442</v>
      </c>
      <c r="E173" s="162">
        <v>0</v>
      </c>
      <c r="F173" s="161">
        <v>0.25</v>
      </c>
      <c r="G173" s="163">
        <v>0.5</v>
      </c>
      <c r="H173" s="163">
        <v>0.75</v>
      </c>
      <c r="I173" s="164">
        <v>1</v>
      </c>
      <c r="J173" s="135" t="s">
        <v>426</v>
      </c>
      <c r="K173" s="46"/>
      <c r="L173" s="45" t="s">
        <v>116</v>
      </c>
      <c r="M173" s="46"/>
    </row>
    <row r="175" spans="2:13" x14ac:dyDescent="0.25">
      <c r="B175" s="141"/>
    </row>
    <row r="176" spans="2:13" ht="15.75" thickBot="1" x14ac:dyDescent="0.3">
      <c r="B176" s="142"/>
    </row>
    <row r="177" spans="2:13" ht="20.25" x14ac:dyDescent="0.25">
      <c r="B177" s="143"/>
      <c r="C177" s="144"/>
      <c r="D177" s="391" t="s">
        <v>499</v>
      </c>
      <c r="E177" s="144"/>
      <c r="F177" s="144"/>
      <c r="G177" s="144"/>
      <c r="H177" s="144"/>
      <c r="I177" s="144"/>
      <c r="J177" s="144"/>
      <c r="K177" s="391" t="s">
        <v>506</v>
      </c>
      <c r="L177" s="144"/>
      <c r="M177" s="147"/>
    </row>
    <row r="178" spans="2:13" ht="45.75" thickBot="1" x14ac:dyDescent="0.3">
      <c r="B178" s="153" t="s">
        <v>497</v>
      </c>
      <c r="C178" s="145" t="s">
        <v>498</v>
      </c>
      <c r="D178" s="392"/>
      <c r="E178" s="131" t="s">
        <v>500</v>
      </c>
      <c r="F178" s="131" t="s">
        <v>501</v>
      </c>
      <c r="G178" s="131" t="s">
        <v>502</v>
      </c>
      <c r="H178" s="131" t="s">
        <v>503</v>
      </c>
      <c r="I178" s="131" t="s">
        <v>504</v>
      </c>
      <c r="J178" s="131" t="s">
        <v>505</v>
      </c>
      <c r="K178" s="392"/>
      <c r="L178" s="146" t="s">
        <v>507</v>
      </c>
      <c r="M178" s="131" t="s">
        <v>508</v>
      </c>
    </row>
    <row r="179" spans="2:13" ht="29.25" thickBot="1" x14ac:dyDescent="0.3">
      <c r="B179" s="160"/>
      <c r="C179" s="45" t="s">
        <v>598</v>
      </c>
      <c r="D179" s="118"/>
      <c r="E179" s="118"/>
      <c r="F179" s="118"/>
      <c r="G179" s="118"/>
      <c r="H179" s="118"/>
      <c r="I179" s="118"/>
      <c r="J179" s="118"/>
      <c r="K179" s="118"/>
      <c r="L179" s="118"/>
      <c r="M179" s="118"/>
    </row>
    <row r="180" spans="2:13" ht="28.5" x14ac:dyDescent="0.25">
      <c r="B180" s="368"/>
      <c r="C180" s="133" t="s">
        <v>599</v>
      </c>
      <c r="D180" s="406" t="s">
        <v>442</v>
      </c>
      <c r="E180" s="393">
        <v>0</v>
      </c>
      <c r="F180" s="395">
        <v>0.25</v>
      </c>
      <c r="G180" s="393">
        <v>0.5</v>
      </c>
      <c r="H180" s="393">
        <v>0.75</v>
      </c>
      <c r="I180" s="393">
        <v>1</v>
      </c>
      <c r="J180" s="380" t="s">
        <v>426</v>
      </c>
      <c r="K180" s="368"/>
      <c r="L180" s="43"/>
      <c r="M180" s="368"/>
    </row>
    <row r="181" spans="2:13" ht="28.5" x14ac:dyDescent="0.25">
      <c r="B181" s="376"/>
      <c r="C181" s="133" t="s">
        <v>600</v>
      </c>
      <c r="D181" s="407"/>
      <c r="E181" s="397"/>
      <c r="F181" s="398"/>
      <c r="G181" s="397"/>
      <c r="H181" s="397"/>
      <c r="I181" s="397"/>
      <c r="J181" s="381"/>
      <c r="K181" s="376"/>
      <c r="L181" s="150"/>
      <c r="M181" s="376"/>
    </row>
    <row r="182" spans="2:13" ht="15.75" thickBot="1" x14ac:dyDescent="0.3">
      <c r="B182" s="369"/>
      <c r="C182" s="33"/>
      <c r="D182" s="408"/>
      <c r="E182" s="394"/>
      <c r="F182" s="396"/>
      <c r="G182" s="394"/>
      <c r="H182" s="394"/>
      <c r="I182" s="394"/>
      <c r="J182" s="382"/>
      <c r="K182" s="369"/>
      <c r="L182" s="45" t="s">
        <v>116</v>
      </c>
      <c r="M182" s="369"/>
    </row>
    <row r="183" spans="2:13" ht="15.75" x14ac:dyDescent="0.25">
      <c r="B183" s="403" t="s">
        <v>601</v>
      </c>
      <c r="C183" s="380" t="s">
        <v>602</v>
      </c>
      <c r="D183" s="43"/>
      <c r="E183" s="43"/>
      <c r="F183" s="43"/>
      <c r="G183" s="43"/>
      <c r="H183" s="43"/>
      <c r="I183" s="43"/>
      <c r="J183" s="43"/>
      <c r="K183" s="43"/>
      <c r="L183" s="43"/>
      <c r="M183" s="43"/>
    </row>
    <row r="184" spans="2:13" x14ac:dyDescent="0.25">
      <c r="B184" s="404"/>
      <c r="C184" s="381"/>
      <c r="D184" s="42"/>
      <c r="E184" s="42"/>
      <c r="F184" s="42"/>
      <c r="G184" s="42"/>
      <c r="H184" s="42"/>
      <c r="I184" s="42"/>
      <c r="J184" s="165" t="s">
        <v>127</v>
      </c>
      <c r="K184" s="42"/>
      <c r="L184" s="42"/>
      <c r="M184" s="42"/>
    </row>
    <row r="185" spans="2:13" ht="15.75" thickBot="1" x14ac:dyDescent="0.3">
      <c r="B185" s="405"/>
      <c r="C185" s="382"/>
      <c r="D185" s="137">
        <v>0</v>
      </c>
      <c r="E185" s="135">
        <v>10.5</v>
      </c>
      <c r="F185" s="136">
        <v>14</v>
      </c>
      <c r="G185" s="135">
        <v>17.5</v>
      </c>
      <c r="H185" s="135">
        <v>20</v>
      </c>
      <c r="I185" s="135">
        <v>23.5</v>
      </c>
      <c r="J185" s="33"/>
      <c r="K185" s="137" t="s">
        <v>108</v>
      </c>
      <c r="L185" s="149" t="s">
        <v>109</v>
      </c>
      <c r="M185" s="45" t="s">
        <v>512</v>
      </c>
    </row>
    <row r="186" spans="2:13" ht="114.75" x14ac:dyDescent="0.25">
      <c r="B186" s="139" t="s">
        <v>603</v>
      </c>
      <c r="C186" s="43"/>
      <c r="D186" s="43"/>
      <c r="E186" s="43"/>
      <c r="F186" s="43"/>
      <c r="G186" s="43"/>
      <c r="H186" s="43"/>
      <c r="I186" s="43"/>
      <c r="J186" s="43"/>
      <c r="K186" s="43"/>
      <c r="L186" s="43"/>
      <c r="M186" s="43"/>
    </row>
    <row r="187" spans="2:13" ht="20.25" x14ac:dyDescent="0.25">
      <c r="B187" s="148" t="s">
        <v>604</v>
      </c>
      <c r="C187" s="158"/>
      <c r="D187" s="43"/>
      <c r="E187" s="43"/>
      <c r="F187" s="43"/>
      <c r="G187" s="43"/>
      <c r="H187" s="43"/>
      <c r="I187" s="43"/>
      <c r="J187" s="43"/>
      <c r="K187" s="43"/>
      <c r="L187" s="43"/>
      <c r="M187" s="43"/>
    </row>
    <row r="188" spans="2:13" ht="28.5" x14ac:dyDescent="0.25">
      <c r="B188" s="70"/>
      <c r="C188" s="133" t="s">
        <v>285</v>
      </c>
      <c r="D188" s="51"/>
      <c r="E188" s="51"/>
      <c r="F188" s="51"/>
      <c r="G188" s="51"/>
      <c r="H188" s="51"/>
      <c r="I188" s="51"/>
      <c r="J188" s="101" t="s">
        <v>122</v>
      </c>
      <c r="K188" s="51"/>
      <c r="L188" s="51"/>
      <c r="M188" s="51"/>
    </row>
    <row r="189" spans="2:13" ht="15.75" thickBot="1" x14ac:dyDescent="0.3">
      <c r="B189" s="59"/>
      <c r="C189" s="33"/>
      <c r="D189" s="135">
        <v>0</v>
      </c>
      <c r="E189" s="135">
        <v>0</v>
      </c>
      <c r="F189" s="135">
        <v>0</v>
      </c>
      <c r="G189" s="135">
        <v>0</v>
      </c>
      <c r="H189" s="135">
        <v>0</v>
      </c>
      <c r="I189" s="135">
        <v>0</v>
      </c>
      <c r="J189" s="33"/>
      <c r="K189" s="137" t="s">
        <v>74</v>
      </c>
      <c r="L189" s="151" t="s">
        <v>116</v>
      </c>
      <c r="M189" s="45" t="s">
        <v>512</v>
      </c>
    </row>
    <row r="190" spans="2:13" ht="72.75" thickBot="1" x14ac:dyDescent="0.3">
      <c r="B190" s="166" t="s">
        <v>605</v>
      </c>
      <c r="C190" s="118"/>
      <c r="D190" s="118"/>
      <c r="E190" s="118"/>
      <c r="F190" s="118"/>
      <c r="G190" s="118"/>
      <c r="H190" s="118"/>
      <c r="I190" s="118"/>
      <c r="J190" s="118"/>
      <c r="K190" s="118"/>
      <c r="L190" s="118"/>
      <c r="M190" s="118"/>
    </row>
  </sheetData>
  <mergeCells count="253">
    <mergeCell ref="I180:I182"/>
    <mergeCell ref="J180:J182"/>
    <mergeCell ref="K180:K182"/>
    <mergeCell ref="M180:M182"/>
    <mergeCell ref="B183:B185"/>
    <mergeCell ref="C183:C185"/>
    <mergeCell ref="B180:B182"/>
    <mergeCell ref="D180:D182"/>
    <mergeCell ref="E180:E182"/>
    <mergeCell ref="F180:F182"/>
    <mergeCell ref="G180:G182"/>
    <mergeCell ref="H180:H182"/>
    <mergeCell ref="I171:I172"/>
    <mergeCell ref="J171:J172"/>
    <mergeCell ref="K171:K172"/>
    <mergeCell ref="L171:L172"/>
    <mergeCell ref="M171:M172"/>
    <mergeCell ref="D177:D178"/>
    <mergeCell ref="K177:K178"/>
    <mergeCell ref="B171:B172"/>
    <mergeCell ref="D171:D172"/>
    <mergeCell ref="E171:E172"/>
    <mergeCell ref="F171:F172"/>
    <mergeCell ref="G171:G172"/>
    <mergeCell ref="H171:H172"/>
    <mergeCell ref="H169:H170"/>
    <mergeCell ref="I169:I170"/>
    <mergeCell ref="J169:J170"/>
    <mergeCell ref="K169:K170"/>
    <mergeCell ref="L169:L170"/>
    <mergeCell ref="M169:M170"/>
    <mergeCell ref="I165:I166"/>
    <mergeCell ref="J165:J166"/>
    <mergeCell ref="K165:K166"/>
    <mergeCell ref="L165:L166"/>
    <mergeCell ref="M165:M166"/>
    <mergeCell ref="H165:H166"/>
    <mergeCell ref="B169:B170"/>
    <mergeCell ref="D169:D170"/>
    <mergeCell ref="E169:E170"/>
    <mergeCell ref="F169:F170"/>
    <mergeCell ref="G169:G170"/>
    <mergeCell ref="B165:B166"/>
    <mergeCell ref="D165:D166"/>
    <mergeCell ref="E165:E166"/>
    <mergeCell ref="F165:F166"/>
    <mergeCell ref="G165:G166"/>
    <mergeCell ref="H163:H164"/>
    <mergeCell ref="I163:I164"/>
    <mergeCell ref="J163:J164"/>
    <mergeCell ref="K163:K164"/>
    <mergeCell ref="L163:L164"/>
    <mergeCell ref="M163:M164"/>
    <mergeCell ref="I159:I160"/>
    <mergeCell ref="J159:J160"/>
    <mergeCell ref="K159:K160"/>
    <mergeCell ref="L159:L160"/>
    <mergeCell ref="M159:M160"/>
    <mergeCell ref="H159:H160"/>
    <mergeCell ref="B163:B164"/>
    <mergeCell ref="D163:D164"/>
    <mergeCell ref="E163:E164"/>
    <mergeCell ref="F163:F164"/>
    <mergeCell ref="G163:G164"/>
    <mergeCell ref="B159:B160"/>
    <mergeCell ref="D159:D160"/>
    <mergeCell ref="E159:E160"/>
    <mergeCell ref="F159:F160"/>
    <mergeCell ref="G159:G160"/>
    <mergeCell ref="I152:I153"/>
    <mergeCell ref="J152:J153"/>
    <mergeCell ref="K152:K153"/>
    <mergeCell ref="L152:L153"/>
    <mergeCell ref="M152:M153"/>
    <mergeCell ref="D157:D158"/>
    <mergeCell ref="K157:K158"/>
    <mergeCell ref="B152:B153"/>
    <mergeCell ref="D152:D153"/>
    <mergeCell ref="E152:E153"/>
    <mergeCell ref="F152:F153"/>
    <mergeCell ref="G152:G153"/>
    <mergeCell ref="H152:H153"/>
    <mergeCell ref="G149:G151"/>
    <mergeCell ref="H149:H151"/>
    <mergeCell ref="I149:I151"/>
    <mergeCell ref="J149:J151"/>
    <mergeCell ref="K149:K151"/>
    <mergeCell ref="M149:M151"/>
    <mergeCell ref="I147:I148"/>
    <mergeCell ref="J147:J148"/>
    <mergeCell ref="K147:K148"/>
    <mergeCell ref="L147:L148"/>
    <mergeCell ref="M147:M148"/>
    <mergeCell ref="G147:G148"/>
    <mergeCell ref="H147:H148"/>
    <mergeCell ref="B149:B151"/>
    <mergeCell ref="C149:C151"/>
    <mergeCell ref="D149:D151"/>
    <mergeCell ref="E149:E151"/>
    <mergeCell ref="F149:F151"/>
    <mergeCell ref="B147:B148"/>
    <mergeCell ref="D147:D148"/>
    <mergeCell ref="E147:E148"/>
    <mergeCell ref="F147:F148"/>
    <mergeCell ref="H145:H146"/>
    <mergeCell ref="I145:I146"/>
    <mergeCell ref="J145:J146"/>
    <mergeCell ref="K145:K146"/>
    <mergeCell ref="L145:L146"/>
    <mergeCell ref="M145:M146"/>
    <mergeCell ref="I142:I143"/>
    <mergeCell ref="J142:J143"/>
    <mergeCell ref="K142:K143"/>
    <mergeCell ref="L142:L143"/>
    <mergeCell ref="M142:M143"/>
    <mergeCell ref="H142:H143"/>
    <mergeCell ref="B145:B146"/>
    <mergeCell ref="D145:D146"/>
    <mergeCell ref="E145:E146"/>
    <mergeCell ref="F145:F146"/>
    <mergeCell ref="G145:G146"/>
    <mergeCell ref="B137:B141"/>
    <mergeCell ref="B142:B143"/>
    <mergeCell ref="E142:E143"/>
    <mergeCell ref="F142:F143"/>
    <mergeCell ref="G142:G143"/>
    <mergeCell ref="I125:I126"/>
    <mergeCell ref="K125:K126"/>
    <mergeCell ref="L125:L126"/>
    <mergeCell ref="M125:M126"/>
    <mergeCell ref="D135:D136"/>
    <mergeCell ref="K135:K136"/>
    <mergeCell ref="E120:E122"/>
    <mergeCell ref="F120:F122"/>
    <mergeCell ref="G120:G122"/>
    <mergeCell ref="H120:H122"/>
    <mergeCell ref="I120:I122"/>
    <mergeCell ref="D125:D126"/>
    <mergeCell ref="E125:E126"/>
    <mergeCell ref="F125:F126"/>
    <mergeCell ref="G125:G126"/>
    <mergeCell ref="H125:H126"/>
    <mergeCell ref="B115:B117"/>
    <mergeCell ref="C115:C116"/>
    <mergeCell ref="D90:D91"/>
    <mergeCell ref="K90:K91"/>
    <mergeCell ref="B92:B96"/>
    <mergeCell ref="C94:C95"/>
    <mergeCell ref="J94:J95"/>
    <mergeCell ref="C103:C104"/>
    <mergeCell ref="E118:E119"/>
    <mergeCell ref="F118:F119"/>
    <mergeCell ref="G118:G119"/>
    <mergeCell ref="H118:H119"/>
    <mergeCell ref="I118:I119"/>
    <mergeCell ref="J118:J119"/>
    <mergeCell ref="C105:C106"/>
    <mergeCell ref="J105:J106"/>
    <mergeCell ref="D107:D109"/>
    <mergeCell ref="D113:D114"/>
    <mergeCell ref="C85:C86"/>
    <mergeCell ref="J85:J86"/>
    <mergeCell ref="K69:K70"/>
    <mergeCell ref="E71:E72"/>
    <mergeCell ref="F71:F72"/>
    <mergeCell ref="G71:G72"/>
    <mergeCell ref="H71:H72"/>
    <mergeCell ref="I71:I72"/>
    <mergeCell ref="K113:K114"/>
    <mergeCell ref="I63:I65"/>
    <mergeCell ref="D69:D70"/>
    <mergeCell ref="I58:I59"/>
    <mergeCell ref="J58:J59"/>
    <mergeCell ref="K58:K59"/>
    <mergeCell ref="B74:M74"/>
    <mergeCell ref="J75:J76"/>
    <mergeCell ref="C77:C78"/>
    <mergeCell ref="J81:J82"/>
    <mergeCell ref="C61:C62"/>
    <mergeCell ref="C58:C59"/>
    <mergeCell ref="D58:D59"/>
    <mergeCell ref="E58:E59"/>
    <mergeCell ref="F58:F59"/>
    <mergeCell ref="G58:G59"/>
    <mergeCell ref="H58:H59"/>
    <mergeCell ref="E63:E65"/>
    <mergeCell ref="F63:F65"/>
    <mergeCell ref="G63:G65"/>
    <mergeCell ref="H63:H65"/>
    <mergeCell ref="K53:K54"/>
    <mergeCell ref="L53:L54"/>
    <mergeCell ref="M53:M54"/>
    <mergeCell ref="C41:C42"/>
    <mergeCell ref="J41:J42"/>
    <mergeCell ref="D49:D50"/>
    <mergeCell ref="K49:K50"/>
    <mergeCell ref="L58:L59"/>
    <mergeCell ref="M58:M59"/>
    <mergeCell ref="B51:B52"/>
    <mergeCell ref="C53:C54"/>
    <mergeCell ref="D53:D54"/>
    <mergeCell ref="E53:E54"/>
    <mergeCell ref="F53:F54"/>
    <mergeCell ref="G53:G54"/>
    <mergeCell ref="J30:J31"/>
    <mergeCell ref="J32:J33"/>
    <mergeCell ref="C34:C35"/>
    <mergeCell ref="C36:C37"/>
    <mergeCell ref="J36:J37"/>
    <mergeCell ref="J38:J39"/>
    <mergeCell ref="H53:H54"/>
    <mergeCell ref="I53:I54"/>
    <mergeCell ref="J53:J54"/>
    <mergeCell ref="B19:M19"/>
    <mergeCell ref="D25:D26"/>
    <mergeCell ref="K25:K26"/>
    <mergeCell ref="B27:B45"/>
    <mergeCell ref="J27:J28"/>
    <mergeCell ref="E30:E31"/>
    <mergeCell ref="F30:F31"/>
    <mergeCell ref="G30:G31"/>
    <mergeCell ref="H30:H31"/>
    <mergeCell ref="I30:I31"/>
    <mergeCell ref="J13:J14"/>
    <mergeCell ref="C15:C16"/>
    <mergeCell ref="J15:J16"/>
    <mergeCell ref="E17:E18"/>
    <mergeCell ref="F17:F18"/>
    <mergeCell ref="G17:G18"/>
    <mergeCell ref="H17:H18"/>
    <mergeCell ref="I17:I18"/>
    <mergeCell ref="J17:J18"/>
    <mergeCell ref="D11:D12"/>
    <mergeCell ref="E11:E12"/>
    <mergeCell ref="F11:F12"/>
    <mergeCell ref="G11:G12"/>
    <mergeCell ref="H11:H12"/>
    <mergeCell ref="I11:I12"/>
    <mergeCell ref="K11:K12"/>
    <mergeCell ref="L11:L12"/>
    <mergeCell ref="M11:M12"/>
    <mergeCell ref="B6:M6"/>
    <mergeCell ref="C7:C9"/>
    <mergeCell ref="D7:D9"/>
    <mergeCell ref="E7:E9"/>
    <mergeCell ref="F7:F9"/>
    <mergeCell ref="G7:G9"/>
    <mergeCell ref="H7:H9"/>
    <mergeCell ref="I7:I9"/>
    <mergeCell ref="J7:J9"/>
    <mergeCell ref="K7:K9"/>
    <mergeCell ref="L7:L9"/>
    <mergeCell ref="M7:M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0"/>
  <sheetViews>
    <sheetView workbookViewId="0">
      <selection activeCell="B3" sqref="B3:J150"/>
    </sheetView>
  </sheetViews>
  <sheetFormatPr baseColWidth="10" defaultRowHeight="15" x14ac:dyDescent="0.25"/>
  <sheetData>
    <row r="2" spans="2:10" ht="15.75" thickBot="1" x14ac:dyDescent="0.3"/>
    <row r="3" spans="2:10" ht="63.75" thickBot="1" x14ac:dyDescent="0.3">
      <c r="B3" s="262" t="s">
        <v>49</v>
      </c>
      <c r="C3" s="263" t="s">
        <v>2</v>
      </c>
      <c r="D3" s="263" t="s">
        <v>777</v>
      </c>
      <c r="E3" s="263" t="s">
        <v>778</v>
      </c>
      <c r="F3" s="263" t="s">
        <v>779</v>
      </c>
      <c r="G3" s="263" t="s">
        <v>780</v>
      </c>
      <c r="H3" s="263" t="s">
        <v>781</v>
      </c>
      <c r="I3" s="263" t="s">
        <v>782</v>
      </c>
      <c r="J3" s="263" t="s">
        <v>783</v>
      </c>
    </row>
    <row r="4" spans="2:10" ht="15.75" thickBot="1" x14ac:dyDescent="0.3">
      <c r="B4" s="409">
        <v>10</v>
      </c>
      <c r="C4" s="409" t="s">
        <v>784</v>
      </c>
      <c r="D4" s="265" t="s">
        <v>686</v>
      </c>
      <c r="E4" s="266">
        <v>44</v>
      </c>
      <c r="F4" s="266">
        <v>64</v>
      </c>
      <c r="G4" s="266">
        <v>68.23</v>
      </c>
      <c r="H4" s="266">
        <v>55.94</v>
      </c>
      <c r="I4" s="267">
        <v>79</v>
      </c>
      <c r="J4" s="266">
        <v>80</v>
      </c>
    </row>
    <row r="5" spans="2:10" ht="15.75" thickBot="1" x14ac:dyDescent="0.3">
      <c r="B5" s="410"/>
      <c r="C5" s="410"/>
      <c r="D5" s="265" t="s">
        <v>9</v>
      </c>
      <c r="E5" s="266">
        <v>55</v>
      </c>
      <c r="F5" s="266">
        <v>54</v>
      </c>
      <c r="G5" s="266">
        <v>62.33</v>
      </c>
      <c r="H5" s="266">
        <v>58.49</v>
      </c>
      <c r="I5" s="267">
        <v>72</v>
      </c>
      <c r="J5" s="266">
        <v>80</v>
      </c>
    </row>
    <row r="6" spans="2:10" ht="15.75" thickBot="1" x14ac:dyDescent="0.3">
      <c r="B6" s="410"/>
      <c r="C6" s="410"/>
      <c r="D6" s="265" t="s">
        <v>687</v>
      </c>
      <c r="E6" s="266">
        <v>60</v>
      </c>
      <c r="F6" s="266">
        <v>66.040000000000006</v>
      </c>
      <c r="G6" s="266">
        <v>60.29</v>
      </c>
      <c r="H6" s="266">
        <v>76.489999999999995</v>
      </c>
      <c r="I6" s="267">
        <v>77</v>
      </c>
      <c r="J6" s="266">
        <v>80</v>
      </c>
    </row>
    <row r="7" spans="2:10" ht="15.75" thickBot="1" x14ac:dyDescent="0.3">
      <c r="B7" s="410"/>
      <c r="C7" s="410"/>
      <c r="D7" s="265" t="s">
        <v>8</v>
      </c>
      <c r="E7" s="266">
        <v>53.43</v>
      </c>
      <c r="F7" s="266">
        <v>64.180000000000007</v>
      </c>
      <c r="G7" s="266">
        <v>55.78</v>
      </c>
      <c r="H7" s="266">
        <v>59.86</v>
      </c>
      <c r="I7" s="267">
        <v>67</v>
      </c>
      <c r="J7" s="266">
        <v>80</v>
      </c>
    </row>
    <row r="8" spans="2:10" ht="15.75" thickBot="1" x14ac:dyDescent="0.3">
      <c r="B8" s="410"/>
      <c r="C8" s="410"/>
      <c r="D8" s="265" t="s">
        <v>688</v>
      </c>
      <c r="E8" s="266">
        <v>65</v>
      </c>
      <c r="F8" s="266">
        <v>64.930000000000007</v>
      </c>
      <c r="G8" s="266">
        <v>60.13</v>
      </c>
      <c r="H8" s="266">
        <v>53.44</v>
      </c>
      <c r="I8" s="267">
        <v>78</v>
      </c>
      <c r="J8" s="266">
        <v>80</v>
      </c>
    </row>
    <row r="9" spans="2:10" ht="15.75" thickBot="1" x14ac:dyDescent="0.3">
      <c r="B9" s="410"/>
      <c r="C9" s="410"/>
      <c r="D9" s="265" t="s">
        <v>689</v>
      </c>
      <c r="E9" s="266">
        <v>67</v>
      </c>
      <c r="F9" s="266">
        <v>76</v>
      </c>
      <c r="G9" s="266">
        <v>74.44</v>
      </c>
      <c r="H9" s="266">
        <v>64.8</v>
      </c>
      <c r="I9" s="267">
        <v>78</v>
      </c>
      <c r="J9" s="266">
        <v>80</v>
      </c>
    </row>
    <row r="10" spans="2:10" ht="15.75" thickBot="1" x14ac:dyDescent="0.3">
      <c r="B10" s="410"/>
      <c r="C10" s="410"/>
      <c r="D10" s="265" t="s">
        <v>690</v>
      </c>
      <c r="E10" s="266">
        <v>76.08</v>
      </c>
      <c r="F10" s="266">
        <v>71.48</v>
      </c>
      <c r="G10" s="266">
        <v>79.02</v>
      </c>
      <c r="H10" s="266">
        <v>65.19</v>
      </c>
      <c r="I10" s="267">
        <v>75</v>
      </c>
      <c r="J10" s="266">
        <v>80</v>
      </c>
    </row>
    <row r="11" spans="2:10" ht="15.75" thickBot="1" x14ac:dyDescent="0.3">
      <c r="B11" s="410"/>
      <c r="C11" s="410"/>
      <c r="D11" s="265" t="s">
        <v>6</v>
      </c>
      <c r="E11" s="266">
        <v>62.8</v>
      </c>
      <c r="F11" s="266">
        <v>68</v>
      </c>
      <c r="G11" s="266">
        <v>68.77</v>
      </c>
      <c r="H11" s="266">
        <v>76.709999999999994</v>
      </c>
      <c r="I11" s="267">
        <v>80</v>
      </c>
      <c r="J11" s="266">
        <v>80</v>
      </c>
    </row>
    <row r="12" spans="2:10" ht="15.75" thickBot="1" x14ac:dyDescent="0.3">
      <c r="B12" s="410"/>
      <c r="C12" s="410"/>
      <c r="D12" s="265" t="s">
        <v>785</v>
      </c>
      <c r="E12" s="266">
        <v>49.78</v>
      </c>
      <c r="F12" s="266">
        <v>57.68</v>
      </c>
      <c r="G12" s="266">
        <v>60.09</v>
      </c>
      <c r="H12" s="266">
        <v>58.95</v>
      </c>
      <c r="I12" s="267">
        <v>76</v>
      </c>
      <c r="J12" s="266">
        <v>80</v>
      </c>
    </row>
    <row r="13" spans="2:10" ht="15.75" thickBot="1" x14ac:dyDescent="0.3">
      <c r="B13" s="411"/>
      <c r="C13" s="411"/>
      <c r="D13" s="265" t="s">
        <v>685</v>
      </c>
      <c r="E13" s="266">
        <v>55.57</v>
      </c>
      <c r="F13" s="266">
        <v>62.11</v>
      </c>
      <c r="G13" s="266">
        <v>62.52</v>
      </c>
      <c r="H13" s="266">
        <v>63</v>
      </c>
      <c r="I13" s="267">
        <v>79</v>
      </c>
      <c r="J13" s="266">
        <v>80</v>
      </c>
    </row>
    <row r="14" spans="2:10" ht="15.75" thickBot="1" x14ac:dyDescent="0.3">
      <c r="B14" s="412">
        <v>11</v>
      </c>
      <c r="C14" s="412" t="s">
        <v>311</v>
      </c>
      <c r="D14" s="265" t="s">
        <v>686</v>
      </c>
      <c r="E14" s="266">
        <v>24</v>
      </c>
      <c r="F14" s="266">
        <v>48</v>
      </c>
      <c r="G14" s="266">
        <v>66.16</v>
      </c>
      <c r="H14" s="266">
        <v>54.45</v>
      </c>
      <c r="I14" s="267">
        <v>65</v>
      </c>
      <c r="J14" s="266">
        <v>90</v>
      </c>
    </row>
    <row r="15" spans="2:10" ht="15.75" thickBot="1" x14ac:dyDescent="0.3">
      <c r="B15" s="410"/>
      <c r="C15" s="410"/>
      <c r="D15" s="265" t="s">
        <v>9</v>
      </c>
      <c r="E15" s="266">
        <v>68</v>
      </c>
      <c r="F15" s="266">
        <v>64</v>
      </c>
      <c r="G15" s="266">
        <v>63.39</v>
      </c>
      <c r="H15" s="266">
        <v>67.260000000000005</v>
      </c>
      <c r="I15" s="267">
        <v>71</v>
      </c>
      <c r="J15" s="266">
        <v>90</v>
      </c>
    </row>
    <row r="16" spans="2:10" ht="15.75" thickBot="1" x14ac:dyDescent="0.3">
      <c r="B16" s="410"/>
      <c r="C16" s="410"/>
      <c r="D16" s="265" t="s">
        <v>687</v>
      </c>
      <c r="E16" s="266">
        <v>44</v>
      </c>
      <c r="F16" s="266">
        <v>57</v>
      </c>
      <c r="G16" s="266">
        <v>80.97</v>
      </c>
      <c r="H16" s="266">
        <v>68.650000000000006</v>
      </c>
      <c r="I16" s="267">
        <v>69</v>
      </c>
      <c r="J16" s="266">
        <v>90</v>
      </c>
    </row>
    <row r="17" spans="2:10" ht="15.75" thickBot="1" x14ac:dyDescent="0.3">
      <c r="B17" s="410"/>
      <c r="C17" s="410"/>
      <c r="D17" s="265" t="s">
        <v>8</v>
      </c>
      <c r="E17" s="266">
        <v>63.89</v>
      </c>
      <c r="F17" s="266">
        <v>70.05</v>
      </c>
      <c r="G17" s="266">
        <v>61.3</v>
      </c>
      <c r="H17" s="266">
        <v>67.08</v>
      </c>
      <c r="I17" s="267">
        <v>57</v>
      </c>
      <c r="J17" s="266">
        <v>90</v>
      </c>
    </row>
    <row r="18" spans="2:10" ht="15.75" thickBot="1" x14ac:dyDescent="0.3">
      <c r="B18" s="410"/>
      <c r="C18" s="410"/>
      <c r="D18" s="265" t="s">
        <v>688</v>
      </c>
      <c r="E18" s="266">
        <v>73</v>
      </c>
      <c r="F18" s="266">
        <v>60.2</v>
      </c>
      <c r="G18" s="266">
        <v>54.1</v>
      </c>
      <c r="H18" s="266">
        <v>70.010000000000005</v>
      </c>
      <c r="I18" s="267">
        <v>61</v>
      </c>
      <c r="J18" s="266">
        <v>90</v>
      </c>
    </row>
    <row r="19" spans="2:10" ht="15.75" thickBot="1" x14ac:dyDescent="0.3">
      <c r="B19" s="410"/>
      <c r="C19" s="410"/>
      <c r="D19" s="265" t="s">
        <v>689</v>
      </c>
      <c r="E19" s="266">
        <v>79</v>
      </c>
      <c r="F19" s="266">
        <v>68</v>
      </c>
      <c r="G19" s="266">
        <v>87.25</v>
      </c>
      <c r="H19" s="266">
        <v>68.91</v>
      </c>
      <c r="I19" s="267">
        <v>66</v>
      </c>
      <c r="J19" s="266">
        <v>90</v>
      </c>
    </row>
    <row r="20" spans="2:10" ht="15.75" thickBot="1" x14ac:dyDescent="0.3">
      <c r="B20" s="410"/>
      <c r="C20" s="410"/>
      <c r="D20" s="265" t="s">
        <v>746</v>
      </c>
      <c r="E20" s="266">
        <v>59.87</v>
      </c>
      <c r="F20" s="266">
        <v>70.36</v>
      </c>
      <c r="G20" s="266">
        <v>73.180000000000007</v>
      </c>
      <c r="H20" s="266">
        <v>60.65</v>
      </c>
      <c r="I20" s="267">
        <v>62</v>
      </c>
      <c r="J20" s="266">
        <v>90</v>
      </c>
    </row>
    <row r="21" spans="2:10" ht="15.75" thickBot="1" x14ac:dyDescent="0.3">
      <c r="B21" s="410"/>
      <c r="C21" s="410"/>
      <c r="D21" s="265" t="s">
        <v>6</v>
      </c>
      <c r="E21" s="266">
        <v>60.99</v>
      </c>
      <c r="F21" s="266">
        <v>69.22</v>
      </c>
      <c r="G21" s="266">
        <v>68.37</v>
      </c>
      <c r="H21" s="266">
        <v>79.790000000000006</v>
      </c>
      <c r="I21" s="267">
        <v>68</v>
      </c>
      <c r="J21" s="266">
        <v>90</v>
      </c>
    </row>
    <row r="22" spans="2:10" ht="15.75" thickBot="1" x14ac:dyDescent="0.3">
      <c r="B22" s="410"/>
      <c r="C22" s="410"/>
      <c r="D22" s="265" t="s">
        <v>785</v>
      </c>
      <c r="E22" s="266">
        <v>89.87</v>
      </c>
      <c r="F22" s="266">
        <v>57.58</v>
      </c>
      <c r="G22" s="266">
        <v>55.05</v>
      </c>
      <c r="H22" s="266">
        <v>69.47</v>
      </c>
      <c r="I22" s="267">
        <v>65</v>
      </c>
      <c r="J22" s="266">
        <v>90</v>
      </c>
    </row>
    <row r="23" spans="2:10" ht="15.75" thickBot="1" x14ac:dyDescent="0.3">
      <c r="B23" s="411"/>
      <c r="C23" s="411"/>
      <c r="D23" s="265" t="s">
        <v>685</v>
      </c>
      <c r="E23" s="266">
        <v>75.5</v>
      </c>
      <c r="F23" s="266">
        <v>59.03</v>
      </c>
      <c r="G23" s="266">
        <v>59.56</v>
      </c>
      <c r="H23" s="266">
        <v>68.77</v>
      </c>
      <c r="I23" s="267">
        <v>65</v>
      </c>
      <c r="J23" s="266">
        <v>90</v>
      </c>
    </row>
    <row r="24" spans="2:10" ht="15.75" thickBot="1" x14ac:dyDescent="0.3">
      <c r="B24" s="412">
        <v>16</v>
      </c>
      <c r="C24" s="412" t="s">
        <v>786</v>
      </c>
      <c r="D24" s="265" t="s">
        <v>686</v>
      </c>
      <c r="E24" s="266">
        <v>0.43</v>
      </c>
      <c r="F24" s="266">
        <v>0.43</v>
      </c>
      <c r="G24" s="266">
        <v>0.7</v>
      </c>
      <c r="H24" s="266">
        <v>1.04</v>
      </c>
      <c r="I24" s="266">
        <v>0.68</v>
      </c>
      <c r="J24" s="266">
        <v>0.7</v>
      </c>
    </row>
    <row r="25" spans="2:10" ht="15.75" thickBot="1" x14ac:dyDescent="0.3">
      <c r="B25" s="410"/>
      <c r="C25" s="410"/>
      <c r="D25" s="265" t="s">
        <v>9</v>
      </c>
      <c r="E25" s="266">
        <v>0.25</v>
      </c>
      <c r="F25" s="266">
        <v>0.25</v>
      </c>
      <c r="G25" s="266">
        <v>0.3</v>
      </c>
      <c r="H25" s="266">
        <v>0.85</v>
      </c>
      <c r="I25" s="266">
        <v>0.46</v>
      </c>
      <c r="J25" s="266">
        <v>0.7</v>
      </c>
    </row>
    <row r="26" spans="2:10" ht="15.75" thickBot="1" x14ac:dyDescent="0.3">
      <c r="B26" s="410"/>
      <c r="C26" s="410"/>
      <c r="D26" s="265" t="s">
        <v>687</v>
      </c>
      <c r="E26" s="266">
        <v>0.14000000000000001</v>
      </c>
      <c r="F26" s="266">
        <v>0.14000000000000001</v>
      </c>
      <c r="G26" s="266">
        <v>0.4</v>
      </c>
      <c r="H26" s="266">
        <v>0.82</v>
      </c>
      <c r="I26" s="266">
        <v>0.34</v>
      </c>
      <c r="J26" s="266">
        <v>0.7</v>
      </c>
    </row>
    <row r="27" spans="2:10" ht="15.75" thickBot="1" x14ac:dyDescent="0.3">
      <c r="B27" s="410"/>
      <c r="C27" s="410"/>
      <c r="D27" s="265" t="s">
        <v>8</v>
      </c>
      <c r="E27" s="266">
        <v>0.13</v>
      </c>
      <c r="F27" s="266">
        <v>0.13</v>
      </c>
      <c r="G27" s="266">
        <v>0.2</v>
      </c>
      <c r="H27" s="266">
        <v>0.34</v>
      </c>
      <c r="I27" s="266">
        <v>0.28999999999999998</v>
      </c>
      <c r="J27" s="266">
        <v>0.7</v>
      </c>
    </row>
    <row r="28" spans="2:10" ht="15.75" thickBot="1" x14ac:dyDescent="0.3">
      <c r="B28" s="410"/>
      <c r="C28" s="410"/>
      <c r="D28" s="265" t="s">
        <v>688</v>
      </c>
      <c r="E28" s="266">
        <v>0.69</v>
      </c>
      <c r="F28" s="266">
        <v>0.69</v>
      </c>
      <c r="G28" s="266">
        <v>0.6</v>
      </c>
      <c r="H28" s="266">
        <v>1.51</v>
      </c>
      <c r="I28" s="266">
        <v>1.19</v>
      </c>
      <c r="J28" s="266">
        <v>0.7</v>
      </c>
    </row>
    <row r="29" spans="2:10" ht="15.75" thickBot="1" x14ac:dyDescent="0.3">
      <c r="B29" s="410"/>
      <c r="C29" s="410"/>
      <c r="D29" s="265" t="s">
        <v>689</v>
      </c>
      <c r="E29" s="266">
        <v>0.1</v>
      </c>
      <c r="F29" s="266">
        <v>0.1</v>
      </c>
      <c r="G29" s="266">
        <v>0.2</v>
      </c>
      <c r="H29" s="266">
        <v>0.36</v>
      </c>
      <c r="I29" s="266">
        <v>0.32</v>
      </c>
      <c r="J29" s="266">
        <v>0.7</v>
      </c>
    </row>
    <row r="30" spans="2:10" ht="15.75" thickBot="1" x14ac:dyDescent="0.3">
      <c r="B30" s="410"/>
      <c r="C30" s="410"/>
      <c r="D30" s="265" t="s">
        <v>746</v>
      </c>
      <c r="E30" s="266">
        <v>0.12</v>
      </c>
      <c r="F30" s="266">
        <v>0.12</v>
      </c>
      <c r="G30" s="266">
        <v>0.4</v>
      </c>
      <c r="H30" s="266">
        <v>0.4</v>
      </c>
      <c r="I30" s="266">
        <v>0.43</v>
      </c>
      <c r="J30" s="266">
        <v>0.7</v>
      </c>
    </row>
    <row r="31" spans="2:10" ht="15.75" thickBot="1" x14ac:dyDescent="0.3">
      <c r="B31" s="410"/>
      <c r="C31" s="410"/>
      <c r="D31" s="265" t="s">
        <v>6</v>
      </c>
      <c r="E31" s="266">
        <v>0.13</v>
      </c>
      <c r="F31" s="266">
        <v>0.13</v>
      </c>
      <c r="G31" s="266">
        <v>0.3</v>
      </c>
      <c r="H31" s="266">
        <v>0.37</v>
      </c>
      <c r="I31" s="266">
        <v>0.32</v>
      </c>
      <c r="J31" s="266">
        <v>0.7</v>
      </c>
    </row>
    <row r="32" spans="2:10" ht="15.75" thickBot="1" x14ac:dyDescent="0.3">
      <c r="B32" s="411"/>
      <c r="C32" s="411"/>
      <c r="D32" s="265" t="s">
        <v>685</v>
      </c>
      <c r="E32" s="266">
        <v>0.17</v>
      </c>
      <c r="F32" s="266">
        <v>0.17</v>
      </c>
      <c r="G32" s="266">
        <v>0.3</v>
      </c>
      <c r="H32" s="266">
        <v>0.52</v>
      </c>
      <c r="I32" s="266">
        <v>0.4</v>
      </c>
      <c r="J32" s="266">
        <v>0.7</v>
      </c>
    </row>
    <row r="33" spans="2:10" ht="15.75" thickBot="1" x14ac:dyDescent="0.3">
      <c r="B33" s="412">
        <v>17</v>
      </c>
      <c r="C33" s="412" t="s">
        <v>461</v>
      </c>
      <c r="D33" s="265" t="s">
        <v>686</v>
      </c>
      <c r="E33" s="266">
        <v>68.349999999999994</v>
      </c>
      <c r="F33" s="266">
        <v>68.349999999999994</v>
      </c>
      <c r="G33" s="266">
        <v>68.349999999999994</v>
      </c>
      <c r="H33" s="266">
        <v>68.41</v>
      </c>
      <c r="I33" s="266">
        <v>68.41</v>
      </c>
      <c r="J33" s="266">
        <v>61.5</v>
      </c>
    </row>
    <row r="34" spans="2:10" ht="15.75" thickBot="1" x14ac:dyDescent="0.3">
      <c r="B34" s="410"/>
      <c r="C34" s="410"/>
      <c r="D34" s="265" t="s">
        <v>9</v>
      </c>
      <c r="E34" s="266">
        <v>45.5</v>
      </c>
      <c r="F34" s="266">
        <v>45.5</v>
      </c>
      <c r="G34" s="266">
        <v>47.63</v>
      </c>
      <c r="H34" s="266">
        <v>49.24</v>
      </c>
      <c r="I34" s="266">
        <v>49.42</v>
      </c>
      <c r="J34" s="266">
        <v>61.5</v>
      </c>
    </row>
    <row r="35" spans="2:10" ht="15.75" thickBot="1" x14ac:dyDescent="0.3">
      <c r="B35" s="410"/>
      <c r="C35" s="410"/>
      <c r="D35" s="265" t="s">
        <v>687</v>
      </c>
      <c r="E35" s="266">
        <v>46.99</v>
      </c>
      <c r="F35" s="266">
        <v>46.99</v>
      </c>
      <c r="G35" s="266">
        <v>47.09</v>
      </c>
      <c r="H35" s="266">
        <v>48.05</v>
      </c>
      <c r="I35" s="266">
        <v>50.01</v>
      </c>
      <c r="J35" s="266">
        <v>61.5</v>
      </c>
    </row>
    <row r="36" spans="2:10" ht="15.75" thickBot="1" x14ac:dyDescent="0.3">
      <c r="B36" s="410"/>
      <c r="C36" s="410"/>
      <c r="D36" s="265" t="s">
        <v>8</v>
      </c>
      <c r="E36" s="266">
        <v>46.66</v>
      </c>
      <c r="F36" s="266">
        <v>46.66</v>
      </c>
      <c r="G36" s="266">
        <v>46.66</v>
      </c>
      <c r="H36" s="266">
        <v>47.6</v>
      </c>
      <c r="I36" s="266">
        <v>50.05</v>
      </c>
      <c r="J36" s="266">
        <v>61.5</v>
      </c>
    </row>
    <row r="37" spans="2:10" ht="15.75" thickBot="1" x14ac:dyDescent="0.3">
      <c r="B37" s="410"/>
      <c r="C37" s="410"/>
      <c r="D37" s="265" t="s">
        <v>688</v>
      </c>
      <c r="E37" s="266">
        <v>99.09</v>
      </c>
      <c r="F37" s="266">
        <v>99.09</v>
      </c>
      <c r="G37" s="266">
        <v>99.09</v>
      </c>
      <c r="H37" s="266">
        <v>99.09</v>
      </c>
      <c r="I37" s="266">
        <v>99.09</v>
      </c>
      <c r="J37" s="266">
        <v>61.5</v>
      </c>
    </row>
    <row r="38" spans="2:10" ht="15.75" thickBot="1" x14ac:dyDescent="0.3">
      <c r="B38" s="410"/>
      <c r="C38" s="410"/>
      <c r="D38" s="265" t="s">
        <v>689</v>
      </c>
      <c r="E38" s="266">
        <v>50.91</v>
      </c>
      <c r="F38" s="266">
        <v>50.91</v>
      </c>
      <c r="G38" s="266">
        <v>51.8</v>
      </c>
      <c r="H38" s="266">
        <v>52.3</v>
      </c>
      <c r="I38" s="266">
        <v>52.99</v>
      </c>
      <c r="J38" s="266">
        <v>61.5</v>
      </c>
    </row>
    <row r="39" spans="2:10" ht="15.75" thickBot="1" x14ac:dyDescent="0.3">
      <c r="B39" s="410"/>
      <c r="C39" s="410"/>
      <c r="D39" s="265" t="s">
        <v>746</v>
      </c>
      <c r="E39" s="266">
        <v>47.36</v>
      </c>
      <c r="F39" s="266">
        <v>47.36</v>
      </c>
      <c r="G39" s="266">
        <v>48.37</v>
      </c>
      <c r="H39" s="266">
        <v>49.9</v>
      </c>
      <c r="I39" s="266">
        <v>51.5</v>
      </c>
      <c r="J39" s="266">
        <v>61.5</v>
      </c>
    </row>
    <row r="40" spans="2:10" ht="15.75" thickBot="1" x14ac:dyDescent="0.3">
      <c r="B40" s="410"/>
      <c r="C40" s="410"/>
      <c r="D40" s="265" t="s">
        <v>6</v>
      </c>
      <c r="E40" s="266">
        <v>41.34</v>
      </c>
      <c r="F40" s="266">
        <v>41.34</v>
      </c>
      <c r="G40" s="266">
        <v>41.67</v>
      </c>
      <c r="H40" s="266">
        <v>42.54</v>
      </c>
      <c r="I40" s="266">
        <v>43.04</v>
      </c>
      <c r="J40" s="266">
        <v>61.5</v>
      </c>
    </row>
    <row r="41" spans="2:10" ht="15.75" thickBot="1" x14ac:dyDescent="0.3">
      <c r="B41" s="411"/>
      <c r="C41" s="411"/>
      <c r="D41" s="265" t="s">
        <v>685</v>
      </c>
      <c r="E41" s="266">
        <v>50.13</v>
      </c>
      <c r="F41" s="266">
        <v>50.13</v>
      </c>
      <c r="G41" s="266">
        <v>50.63</v>
      </c>
      <c r="H41" s="266">
        <v>51.53</v>
      </c>
      <c r="I41" s="266">
        <v>52.74</v>
      </c>
      <c r="J41" s="266">
        <v>61.5</v>
      </c>
    </row>
    <row r="42" spans="2:10" ht="15.75" thickBot="1" x14ac:dyDescent="0.3">
      <c r="B42" s="412">
        <v>18</v>
      </c>
      <c r="C42" s="412" t="s">
        <v>787</v>
      </c>
      <c r="D42" s="265" t="s">
        <v>686</v>
      </c>
      <c r="E42" s="266">
        <v>0.37</v>
      </c>
      <c r="F42" s="266">
        <v>0</v>
      </c>
      <c r="G42" s="266">
        <v>5.85</v>
      </c>
      <c r="H42" s="266">
        <v>3.36</v>
      </c>
      <c r="I42" s="266">
        <v>2.2400000000000002</v>
      </c>
      <c r="J42" s="266">
        <v>0.4</v>
      </c>
    </row>
    <row r="43" spans="2:10" ht="15.75" thickBot="1" x14ac:dyDescent="0.3">
      <c r="B43" s="410"/>
      <c r="C43" s="410"/>
      <c r="D43" s="265" t="s">
        <v>9</v>
      </c>
      <c r="E43" s="266">
        <v>0.82</v>
      </c>
      <c r="F43" s="266">
        <v>0.01</v>
      </c>
      <c r="G43" s="266">
        <v>2.96</v>
      </c>
      <c r="H43" s="266">
        <v>9.56</v>
      </c>
      <c r="I43" s="266">
        <v>8.23</v>
      </c>
      <c r="J43" s="266">
        <v>0.4</v>
      </c>
    </row>
    <row r="44" spans="2:10" ht="15.75" thickBot="1" x14ac:dyDescent="0.3">
      <c r="B44" s="410"/>
      <c r="C44" s="410"/>
      <c r="D44" s="265" t="s">
        <v>687</v>
      </c>
      <c r="E44" s="266">
        <v>4.83</v>
      </c>
      <c r="F44" s="266">
        <v>2.4500000000000002</v>
      </c>
      <c r="G44" s="266">
        <v>24.55</v>
      </c>
      <c r="H44" s="266">
        <v>25.06</v>
      </c>
      <c r="I44" s="266">
        <v>22.6</v>
      </c>
      <c r="J44" s="266">
        <v>0.4</v>
      </c>
    </row>
    <row r="45" spans="2:10" ht="15.75" thickBot="1" x14ac:dyDescent="0.3">
      <c r="B45" s="410"/>
      <c r="C45" s="410"/>
      <c r="D45" s="265" t="s">
        <v>8</v>
      </c>
      <c r="E45" s="266">
        <v>1.83</v>
      </c>
      <c r="F45" s="266">
        <v>1.53</v>
      </c>
      <c r="G45" s="266">
        <v>16.559999999999999</v>
      </c>
      <c r="H45" s="266">
        <v>20.67</v>
      </c>
      <c r="I45" s="266">
        <v>18.7</v>
      </c>
      <c r="J45" s="266">
        <v>0.4</v>
      </c>
    </row>
    <row r="46" spans="2:10" ht="15.75" thickBot="1" x14ac:dyDescent="0.3">
      <c r="B46" s="410"/>
      <c r="C46" s="410"/>
      <c r="D46" s="265" t="s">
        <v>688</v>
      </c>
      <c r="E46" s="266">
        <v>0</v>
      </c>
      <c r="F46" s="266">
        <v>1.7</v>
      </c>
      <c r="G46" s="266">
        <v>3.85</v>
      </c>
      <c r="H46" s="266">
        <v>1.47</v>
      </c>
      <c r="I46" s="266">
        <v>0.4</v>
      </c>
      <c r="J46" s="266">
        <v>0.4</v>
      </c>
    </row>
    <row r="47" spans="2:10" ht="15.75" thickBot="1" x14ac:dyDescent="0.3">
      <c r="B47" s="410"/>
      <c r="C47" s="410"/>
      <c r="D47" s="265" t="s">
        <v>689</v>
      </c>
      <c r="E47" s="266">
        <v>0.83</v>
      </c>
      <c r="F47" s="266">
        <v>0.83</v>
      </c>
      <c r="G47" s="266">
        <v>11.83</v>
      </c>
      <c r="H47" s="266">
        <v>12.08</v>
      </c>
      <c r="I47" s="266">
        <v>9.8000000000000007</v>
      </c>
      <c r="J47" s="266">
        <v>0.4</v>
      </c>
    </row>
    <row r="48" spans="2:10" ht="15.75" thickBot="1" x14ac:dyDescent="0.3">
      <c r="B48" s="410"/>
      <c r="C48" s="410"/>
      <c r="D48" s="265" t="s">
        <v>746</v>
      </c>
      <c r="E48" s="266">
        <v>3.83</v>
      </c>
      <c r="F48" s="266">
        <v>0.08</v>
      </c>
      <c r="G48" s="266">
        <v>28.46</v>
      </c>
      <c r="H48" s="266">
        <v>15.88</v>
      </c>
      <c r="I48" s="266">
        <v>11</v>
      </c>
      <c r="J48" s="266">
        <v>0.4</v>
      </c>
    </row>
    <row r="49" spans="2:10" ht="15.75" thickBot="1" x14ac:dyDescent="0.3">
      <c r="B49" s="410"/>
      <c r="C49" s="410"/>
      <c r="D49" s="265" t="s">
        <v>6</v>
      </c>
      <c r="E49" s="266">
        <v>0.45</v>
      </c>
      <c r="F49" s="266">
        <v>1.85</v>
      </c>
      <c r="G49" s="266">
        <v>6.01</v>
      </c>
      <c r="H49" s="266">
        <v>4.3499999999999996</v>
      </c>
      <c r="I49" s="266">
        <v>4.13</v>
      </c>
      <c r="J49" s="266">
        <v>0.4</v>
      </c>
    </row>
    <row r="50" spans="2:10" ht="15.75" thickBot="1" x14ac:dyDescent="0.3">
      <c r="B50" s="411"/>
      <c r="C50" s="411"/>
      <c r="D50" s="265" t="s">
        <v>685</v>
      </c>
      <c r="E50" s="266">
        <v>2.2200000000000002</v>
      </c>
      <c r="F50" s="266">
        <v>1.18</v>
      </c>
      <c r="G50" s="266">
        <v>15.34</v>
      </c>
      <c r="H50" s="266">
        <v>13.74</v>
      </c>
      <c r="I50" s="266">
        <v>12.26</v>
      </c>
      <c r="J50" s="266">
        <v>0.4</v>
      </c>
    </row>
    <row r="51" spans="2:10" ht="15.75" thickBot="1" x14ac:dyDescent="0.3">
      <c r="B51" s="412">
        <v>18.100000000000001</v>
      </c>
      <c r="C51" s="412" t="s">
        <v>788</v>
      </c>
      <c r="D51" s="265" t="s">
        <v>686</v>
      </c>
      <c r="E51" s="266">
        <v>2.1</v>
      </c>
      <c r="F51" s="266">
        <v>2.65</v>
      </c>
      <c r="G51" s="266">
        <v>5.99</v>
      </c>
      <c r="H51" s="266">
        <v>4.3899999999999997</v>
      </c>
      <c r="I51" s="266">
        <v>4.17</v>
      </c>
      <c r="J51" s="266">
        <v>0.4</v>
      </c>
    </row>
    <row r="52" spans="2:10" ht="15.75" thickBot="1" x14ac:dyDescent="0.3">
      <c r="B52" s="410"/>
      <c r="C52" s="410"/>
      <c r="D52" s="265" t="s">
        <v>9</v>
      </c>
      <c r="E52" s="266">
        <v>0.05</v>
      </c>
      <c r="F52" s="266">
        <v>0.02</v>
      </c>
      <c r="G52" s="266">
        <v>3.6</v>
      </c>
      <c r="H52" s="266">
        <v>6.23</v>
      </c>
      <c r="I52" s="266">
        <v>6.23</v>
      </c>
      <c r="J52" s="266">
        <v>0.4</v>
      </c>
    </row>
    <row r="53" spans="2:10" ht="15.75" thickBot="1" x14ac:dyDescent="0.3">
      <c r="B53" s="410"/>
      <c r="C53" s="410"/>
      <c r="D53" s="265" t="s">
        <v>687</v>
      </c>
      <c r="E53" s="266">
        <v>2.11</v>
      </c>
      <c r="F53" s="266">
        <v>4.1399999999999997</v>
      </c>
      <c r="G53" s="266">
        <v>16.45</v>
      </c>
      <c r="H53" s="266">
        <v>17.88</v>
      </c>
      <c r="I53" s="266">
        <v>17.88</v>
      </c>
      <c r="J53" s="266">
        <v>0.4</v>
      </c>
    </row>
    <row r="54" spans="2:10" ht="15.75" thickBot="1" x14ac:dyDescent="0.3">
      <c r="B54" s="410"/>
      <c r="C54" s="410"/>
      <c r="D54" s="265" t="s">
        <v>8</v>
      </c>
      <c r="E54" s="266">
        <v>1.89</v>
      </c>
      <c r="F54" s="266">
        <v>3.07</v>
      </c>
      <c r="G54" s="266">
        <v>8.83</v>
      </c>
      <c r="H54" s="266">
        <v>10.3</v>
      </c>
      <c r="I54" s="266">
        <v>10.3</v>
      </c>
      <c r="J54" s="266">
        <v>0.4</v>
      </c>
    </row>
    <row r="55" spans="2:10" ht="15.75" thickBot="1" x14ac:dyDescent="0.3">
      <c r="B55" s="410"/>
      <c r="C55" s="410"/>
      <c r="D55" s="265" t="s">
        <v>688</v>
      </c>
      <c r="E55" s="266">
        <v>0.5</v>
      </c>
      <c r="F55" s="266">
        <v>0.6</v>
      </c>
      <c r="G55" s="266">
        <v>0.5</v>
      </c>
      <c r="H55" s="266">
        <v>0.95</v>
      </c>
      <c r="I55" s="266">
        <v>0.95</v>
      </c>
      <c r="J55" s="266">
        <v>0.4</v>
      </c>
    </row>
    <row r="56" spans="2:10" ht="15.75" thickBot="1" x14ac:dyDescent="0.3">
      <c r="B56" s="410"/>
      <c r="C56" s="410"/>
      <c r="D56" s="265" t="s">
        <v>689</v>
      </c>
      <c r="E56" s="266">
        <v>2.14</v>
      </c>
      <c r="F56" s="266">
        <v>0.08</v>
      </c>
      <c r="G56" s="266">
        <v>8.1300000000000008</v>
      </c>
      <c r="H56" s="266">
        <v>9.76</v>
      </c>
      <c r="I56" s="266">
        <v>9.76</v>
      </c>
      <c r="J56" s="266">
        <v>0.4</v>
      </c>
    </row>
    <row r="57" spans="2:10" ht="15.75" thickBot="1" x14ac:dyDescent="0.3">
      <c r="B57" s="410"/>
      <c r="C57" s="410"/>
      <c r="D57" s="265" t="s">
        <v>746</v>
      </c>
      <c r="E57" s="266">
        <v>8.99</v>
      </c>
      <c r="F57" s="266">
        <v>0.16</v>
      </c>
      <c r="G57" s="266">
        <v>16.13</v>
      </c>
      <c r="H57" s="266">
        <v>10.32</v>
      </c>
      <c r="I57" s="266">
        <v>10.32</v>
      </c>
      <c r="J57" s="266">
        <v>0.4</v>
      </c>
    </row>
    <row r="58" spans="2:10" ht="15.75" thickBot="1" x14ac:dyDescent="0.3">
      <c r="B58" s="410"/>
      <c r="C58" s="410"/>
      <c r="D58" s="265" t="s">
        <v>6</v>
      </c>
      <c r="E58" s="266">
        <v>0.36</v>
      </c>
      <c r="F58" s="266">
        <v>1.21</v>
      </c>
      <c r="G58" s="266">
        <v>3.92</v>
      </c>
      <c r="H58" s="266">
        <v>3.46</v>
      </c>
      <c r="I58" s="266">
        <v>3.46</v>
      </c>
      <c r="J58" s="266">
        <v>0.4</v>
      </c>
    </row>
    <row r="59" spans="2:10" ht="15.75" thickBot="1" x14ac:dyDescent="0.3">
      <c r="B59" s="411"/>
      <c r="C59" s="411"/>
      <c r="D59" s="265" t="s">
        <v>789</v>
      </c>
      <c r="E59" s="266">
        <v>2.58</v>
      </c>
      <c r="F59" s="266">
        <v>2.44</v>
      </c>
      <c r="G59" s="266">
        <v>9.41</v>
      </c>
      <c r="H59" s="266">
        <v>9.0299999999999994</v>
      </c>
      <c r="I59" s="266">
        <v>9.0299999999999994</v>
      </c>
      <c r="J59" s="266">
        <v>0.4</v>
      </c>
    </row>
    <row r="60" spans="2:10" ht="15.75" thickBot="1" x14ac:dyDescent="0.3">
      <c r="B60" s="412">
        <v>18.2</v>
      </c>
      <c r="C60" s="412" t="s">
        <v>790</v>
      </c>
      <c r="D60" s="265" t="s">
        <v>686</v>
      </c>
      <c r="E60" s="266">
        <v>0</v>
      </c>
      <c r="F60" s="266">
        <v>2.65</v>
      </c>
      <c r="G60" s="266">
        <v>0</v>
      </c>
      <c r="H60" s="266">
        <v>0</v>
      </c>
      <c r="I60" s="266">
        <v>0</v>
      </c>
      <c r="J60" s="266">
        <v>0</v>
      </c>
    </row>
    <row r="61" spans="2:10" ht="15.75" thickBot="1" x14ac:dyDescent="0.3">
      <c r="B61" s="410"/>
      <c r="C61" s="410"/>
      <c r="D61" s="265" t="s">
        <v>9</v>
      </c>
      <c r="E61" s="266">
        <v>0</v>
      </c>
      <c r="F61" s="266">
        <v>0</v>
      </c>
      <c r="G61" s="266">
        <v>0</v>
      </c>
      <c r="H61" s="266">
        <v>0.59</v>
      </c>
      <c r="I61" s="266">
        <v>0.59</v>
      </c>
      <c r="J61" s="266">
        <v>0</v>
      </c>
    </row>
    <row r="62" spans="2:10" ht="15.75" thickBot="1" x14ac:dyDescent="0.3">
      <c r="B62" s="410"/>
      <c r="C62" s="410"/>
      <c r="D62" s="265" t="s">
        <v>687</v>
      </c>
      <c r="E62" s="266">
        <v>0.13</v>
      </c>
      <c r="F62" s="266">
        <v>2.1800000000000002</v>
      </c>
      <c r="G62" s="266">
        <v>3.86</v>
      </c>
      <c r="H62" s="266">
        <v>5.6</v>
      </c>
      <c r="I62" s="266">
        <v>5.6</v>
      </c>
      <c r="J62" s="266">
        <v>0</v>
      </c>
    </row>
    <row r="63" spans="2:10" ht="15.75" thickBot="1" x14ac:dyDescent="0.3">
      <c r="B63" s="410"/>
      <c r="C63" s="410"/>
      <c r="D63" s="265" t="s">
        <v>8</v>
      </c>
      <c r="E63" s="266">
        <v>1.99</v>
      </c>
      <c r="F63" s="266">
        <v>7.68</v>
      </c>
      <c r="G63" s="266">
        <v>2.83</v>
      </c>
      <c r="H63" s="266">
        <v>0.9</v>
      </c>
      <c r="I63" s="266">
        <v>0.9</v>
      </c>
      <c r="J63" s="266">
        <v>0</v>
      </c>
    </row>
    <row r="64" spans="2:10" ht="15.75" thickBot="1" x14ac:dyDescent="0.3">
      <c r="B64" s="410"/>
      <c r="C64" s="410"/>
      <c r="D64" s="265" t="s">
        <v>688</v>
      </c>
      <c r="E64" s="266">
        <v>0.14000000000000001</v>
      </c>
      <c r="F64" s="266">
        <v>0</v>
      </c>
      <c r="G64" s="266">
        <v>0</v>
      </c>
      <c r="H64" s="266">
        <v>0</v>
      </c>
      <c r="I64" s="266">
        <v>0</v>
      </c>
      <c r="J64" s="266">
        <v>0</v>
      </c>
    </row>
    <row r="65" spans="2:10" ht="15.75" thickBot="1" x14ac:dyDescent="0.3">
      <c r="B65" s="410"/>
      <c r="C65" s="410"/>
      <c r="D65" s="265" t="s">
        <v>689</v>
      </c>
      <c r="E65" s="266">
        <v>0.28999999999999998</v>
      </c>
      <c r="F65" s="266">
        <v>0.77</v>
      </c>
      <c r="G65" s="266">
        <v>0.15</v>
      </c>
      <c r="H65" s="266">
        <v>7.04</v>
      </c>
      <c r="I65" s="266">
        <v>7.04</v>
      </c>
      <c r="J65" s="266">
        <v>0</v>
      </c>
    </row>
    <row r="66" spans="2:10" ht="15.75" thickBot="1" x14ac:dyDescent="0.3">
      <c r="B66" s="410"/>
      <c r="C66" s="410"/>
      <c r="D66" s="265" t="s">
        <v>746</v>
      </c>
      <c r="E66" s="266">
        <v>0</v>
      </c>
      <c r="F66" s="266">
        <v>0</v>
      </c>
      <c r="G66" s="266">
        <v>2.65</v>
      </c>
      <c r="H66" s="266">
        <v>0.28999999999999998</v>
      </c>
      <c r="I66" s="266">
        <v>0.28999999999999998</v>
      </c>
      <c r="J66" s="266">
        <v>0</v>
      </c>
    </row>
    <row r="67" spans="2:10" ht="15.75" thickBot="1" x14ac:dyDescent="0.3">
      <c r="B67" s="410"/>
      <c r="C67" s="410"/>
      <c r="D67" s="265" t="s">
        <v>6</v>
      </c>
      <c r="E67" s="266">
        <v>0</v>
      </c>
      <c r="F67" s="266">
        <v>5.27</v>
      </c>
      <c r="G67" s="266">
        <v>2.69</v>
      </c>
      <c r="H67" s="266">
        <v>1.69</v>
      </c>
      <c r="I67" s="266">
        <v>1.69</v>
      </c>
      <c r="J67" s="266">
        <v>0</v>
      </c>
    </row>
    <row r="68" spans="2:10" ht="15.75" thickBot="1" x14ac:dyDescent="0.3">
      <c r="B68" s="411"/>
      <c r="C68" s="411"/>
      <c r="D68" s="265" t="s">
        <v>791</v>
      </c>
      <c r="E68" s="266">
        <v>0.34</v>
      </c>
      <c r="F68" s="266">
        <v>3.32</v>
      </c>
      <c r="G68" s="266">
        <v>1.84</v>
      </c>
      <c r="H68" s="266">
        <v>3.36</v>
      </c>
      <c r="I68" s="266">
        <v>3.36</v>
      </c>
      <c r="J68" s="266">
        <v>0</v>
      </c>
    </row>
    <row r="69" spans="2:10" ht="15.75" thickBot="1" x14ac:dyDescent="0.3">
      <c r="B69" s="412">
        <v>18.3</v>
      </c>
      <c r="C69" s="412" t="s">
        <v>792</v>
      </c>
      <c r="D69" s="265" t="s">
        <v>686</v>
      </c>
      <c r="E69" s="266">
        <v>0</v>
      </c>
      <c r="F69" s="266">
        <v>2.74</v>
      </c>
      <c r="G69" s="266">
        <v>0</v>
      </c>
      <c r="H69" s="266">
        <v>0</v>
      </c>
      <c r="I69" s="266">
        <v>0</v>
      </c>
      <c r="J69" s="266">
        <v>0</v>
      </c>
    </row>
    <row r="70" spans="2:10" ht="15.75" thickBot="1" x14ac:dyDescent="0.3">
      <c r="B70" s="410"/>
      <c r="C70" s="410"/>
      <c r="D70" s="265" t="s">
        <v>9</v>
      </c>
      <c r="E70" s="266">
        <v>0</v>
      </c>
      <c r="F70" s="266">
        <v>0</v>
      </c>
      <c r="G70" s="266">
        <v>0</v>
      </c>
      <c r="H70" s="266">
        <v>0</v>
      </c>
      <c r="I70" s="266">
        <v>0</v>
      </c>
      <c r="J70" s="266">
        <v>0</v>
      </c>
    </row>
    <row r="71" spans="2:10" ht="15.75" thickBot="1" x14ac:dyDescent="0.3">
      <c r="B71" s="410"/>
      <c r="C71" s="410"/>
      <c r="D71" s="265" t="s">
        <v>687</v>
      </c>
      <c r="E71" s="266">
        <v>0</v>
      </c>
      <c r="F71" s="266">
        <v>0</v>
      </c>
      <c r="G71" s="266">
        <v>0</v>
      </c>
      <c r="H71" s="266">
        <v>1.99</v>
      </c>
      <c r="I71" s="266">
        <v>1.99</v>
      </c>
      <c r="J71" s="266">
        <v>0</v>
      </c>
    </row>
    <row r="72" spans="2:10" ht="15.75" thickBot="1" x14ac:dyDescent="0.3">
      <c r="B72" s="410"/>
      <c r="C72" s="410"/>
      <c r="D72" s="265" t="s">
        <v>8</v>
      </c>
      <c r="E72" s="266">
        <v>0</v>
      </c>
      <c r="F72" s="266">
        <v>8.44</v>
      </c>
      <c r="G72" s="266">
        <v>0</v>
      </c>
      <c r="H72" s="266">
        <v>0</v>
      </c>
      <c r="I72" s="266">
        <v>0</v>
      </c>
      <c r="J72" s="266">
        <v>0</v>
      </c>
    </row>
    <row r="73" spans="2:10" ht="15.75" thickBot="1" x14ac:dyDescent="0.3">
      <c r="B73" s="410"/>
      <c r="C73" s="410"/>
      <c r="D73" s="265" t="s">
        <v>688</v>
      </c>
      <c r="E73" s="266">
        <v>2.69</v>
      </c>
      <c r="F73" s="266">
        <v>0.33</v>
      </c>
      <c r="G73" s="266">
        <v>0.77</v>
      </c>
      <c r="H73" s="266">
        <v>3.35</v>
      </c>
      <c r="I73" s="266">
        <v>3.35</v>
      </c>
      <c r="J73" s="266">
        <v>0</v>
      </c>
    </row>
    <row r="74" spans="2:10" ht="15.75" thickBot="1" x14ac:dyDescent="0.3">
      <c r="B74" s="410"/>
      <c r="C74" s="410"/>
      <c r="D74" s="265" t="s">
        <v>689</v>
      </c>
      <c r="E74" s="266">
        <v>3.61</v>
      </c>
      <c r="F74" s="266">
        <v>0</v>
      </c>
      <c r="G74" s="266">
        <v>0</v>
      </c>
      <c r="H74" s="266">
        <v>0</v>
      </c>
      <c r="I74" s="266">
        <v>0</v>
      </c>
      <c r="J74" s="266">
        <v>0</v>
      </c>
    </row>
    <row r="75" spans="2:10" ht="15.75" thickBot="1" x14ac:dyDescent="0.3">
      <c r="B75" s="410"/>
      <c r="C75" s="410"/>
      <c r="D75" s="265" t="s">
        <v>746</v>
      </c>
      <c r="E75" s="266">
        <v>0</v>
      </c>
      <c r="F75" s="266">
        <v>0.11</v>
      </c>
      <c r="G75" s="266">
        <v>0</v>
      </c>
      <c r="H75" s="266">
        <v>1.76</v>
      </c>
      <c r="I75" s="266">
        <v>1.76</v>
      </c>
      <c r="J75" s="266">
        <v>0</v>
      </c>
    </row>
    <row r="76" spans="2:10" ht="15.75" thickBot="1" x14ac:dyDescent="0.3">
      <c r="B76" s="410"/>
      <c r="C76" s="410"/>
      <c r="D76" s="265" t="s">
        <v>6</v>
      </c>
      <c r="E76" s="266" t="s">
        <v>793</v>
      </c>
      <c r="F76" s="266" t="s">
        <v>793</v>
      </c>
      <c r="G76" s="266" t="s">
        <v>793</v>
      </c>
      <c r="H76" s="266" t="s">
        <v>793</v>
      </c>
      <c r="I76" s="266" t="s">
        <v>793</v>
      </c>
      <c r="J76" s="266">
        <v>0</v>
      </c>
    </row>
    <row r="77" spans="2:10" ht="30.75" thickBot="1" x14ac:dyDescent="0.3">
      <c r="B77" s="411"/>
      <c r="C77" s="411"/>
      <c r="D77" s="265" t="s">
        <v>794</v>
      </c>
      <c r="E77" s="266">
        <v>0.47</v>
      </c>
      <c r="F77" s="266">
        <v>2.11</v>
      </c>
      <c r="G77" s="266">
        <v>0.11</v>
      </c>
      <c r="H77" s="266">
        <v>0.68</v>
      </c>
      <c r="I77" s="266">
        <v>0.68</v>
      </c>
      <c r="J77" s="266">
        <v>0</v>
      </c>
    </row>
    <row r="78" spans="2:10" ht="15.75" thickBot="1" x14ac:dyDescent="0.3">
      <c r="B78" s="412">
        <v>18.3</v>
      </c>
      <c r="C78" s="412" t="s">
        <v>795</v>
      </c>
      <c r="D78" s="265" t="s">
        <v>686</v>
      </c>
      <c r="E78" s="266">
        <v>0</v>
      </c>
      <c r="F78" s="266">
        <v>0</v>
      </c>
      <c r="G78" s="266">
        <v>10.96</v>
      </c>
      <c r="H78" s="266">
        <v>6.41</v>
      </c>
      <c r="I78" s="266">
        <v>6.41</v>
      </c>
      <c r="J78" s="266">
        <v>0</v>
      </c>
    </row>
    <row r="79" spans="2:10" ht="15.75" thickBot="1" x14ac:dyDescent="0.3">
      <c r="B79" s="410"/>
      <c r="C79" s="410"/>
      <c r="D79" s="265" t="s">
        <v>9</v>
      </c>
      <c r="E79" s="266">
        <v>0</v>
      </c>
      <c r="F79" s="266">
        <v>0</v>
      </c>
      <c r="G79" s="266">
        <v>0</v>
      </c>
      <c r="H79" s="266">
        <v>0</v>
      </c>
      <c r="I79" s="266">
        <v>0</v>
      </c>
      <c r="J79" s="266">
        <v>0</v>
      </c>
    </row>
    <row r="80" spans="2:10" ht="15.75" thickBot="1" x14ac:dyDescent="0.3">
      <c r="B80" s="410"/>
      <c r="C80" s="410"/>
      <c r="D80" s="265" t="s">
        <v>687</v>
      </c>
      <c r="E80" s="266">
        <v>0</v>
      </c>
      <c r="F80" s="266">
        <v>0</v>
      </c>
      <c r="G80" s="266">
        <v>0</v>
      </c>
      <c r="H80" s="266">
        <v>0.37</v>
      </c>
      <c r="I80" s="266">
        <v>0.37</v>
      </c>
      <c r="J80" s="266">
        <v>0</v>
      </c>
    </row>
    <row r="81" spans="2:10" ht="15.75" thickBot="1" x14ac:dyDescent="0.3">
      <c r="B81" s="410"/>
      <c r="C81" s="410"/>
      <c r="D81" s="265" t="s">
        <v>8</v>
      </c>
      <c r="E81" s="266">
        <v>0</v>
      </c>
      <c r="F81" s="266">
        <v>0</v>
      </c>
      <c r="G81" s="266">
        <v>0</v>
      </c>
      <c r="H81" s="266">
        <v>0.06</v>
      </c>
      <c r="I81" s="266">
        <v>0.06</v>
      </c>
      <c r="J81" s="266">
        <v>0</v>
      </c>
    </row>
    <row r="82" spans="2:10" ht="15.75" thickBot="1" x14ac:dyDescent="0.3">
      <c r="B82" s="410"/>
      <c r="C82" s="410"/>
      <c r="D82" s="265" t="s">
        <v>688</v>
      </c>
      <c r="E82" s="266" t="s">
        <v>793</v>
      </c>
      <c r="F82" s="266" t="s">
        <v>793</v>
      </c>
      <c r="G82" s="266" t="s">
        <v>793</v>
      </c>
      <c r="H82" s="266" t="s">
        <v>793</v>
      </c>
      <c r="I82" s="266" t="s">
        <v>793</v>
      </c>
      <c r="J82" s="266">
        <v>0</v>
      </c>
    </row>
    <row r="83" spans="2:10" ht="15.75" thickBot="1" x14ac:dyDescent="0.3">
      <c r="B83" s="410"/>
      <c r="C83" s="410"/>
      <c r="D83" s="265" t="s">
        <v>689</v>
      </c>
      <c r="E83" s="266">
        <v>3.61</v>
      </c>
      <c r="F83" s="266">
        <v>3</v>
      </c>
      <c r="G83" s="266">
        <v>13.97</v>
      </c>
      <c r="H83" s="266">
        <v>0.98</v>
      </c>
      <c r="I83" s="266">
        <v>0.98</v>
      </c>
      <c r="J83" s="266">
        <v>0</v>
      </c>
    </row>
    <row r="84" spans="2:10" ht="15.75" thickBot="1" x14ac:dyDescent="0.3">
      <c r="B84" s="410"/>
      <c r="C84" s="410"/>
      <c r="D84" s="265" t="s">
        <v>746</v>
      </c>
      <c r="E84" s="266">
        <v>0</v>
      </c>
      <c r="F84" s="266">
        <v>0</v>
      </c>
      <c r="G84" s="266">
        <v>0</v>
      </c>
      <c r="H84" s="266">
        <v>0</v>
      </c>
      <c r="I84" s="266">
        <v>0</v>
      </c>
      <c r="J84" s="266">
        <v>0</v>
      </c>
    </row>
    <row r="85" spans="2:10" ht="15.75" thickBot="1" x14ac:dyDescent="0.3">
      <c r="B85" s="410"/>
      <c r="C85" s="410"/>
      <c r="D85" s="265" t="s">
        <v>6</v>
      </c>
      <c r="E85" s="266">
        <v>0</v>
      </c>
      <c r="F85" s="266">
        <v>1.22</v>
      </c>
      <c r="G85" s="266">
        <v>0</v>
      </c>
      <c r="H85" s="266">
        <v>5.92</v>
      </c>
      <c r="I85" s="266">
        <v>5.92</v>
      </c>
      <c r="J85" s="266">
        <v>0.4</v>
      </c>
    </row>
    <row r="86" spans="2:10" ht="30.75" thickBot="1" x14ac:dyDescent="0.3">
      <c r="B86" s="411"/>
      <c r="C86" s="411"/>
      <c r="D86" s="265" t="s">
        <v>796</v>
      </c>
      <c r="E86" s="266">
        <v>0.47</v>
      </c>
      <c r="F86" s="266">
        <v>0.7</v>
      </c>
      <c r="G86" s="266">
        <v>3.56</v>
      </c>
      <c r="H86" s="266">
        <v>1.91</v>
      </c>
      <c r="I86" s="266">
        <v>1.91</v>
      </c>
      <c r="J86" s="266">
        <v>0.4</v>
      </c>
    </row>
    <row r="87" spans="2:10" ht="15.75" thickBot="1" x14ac:dyDescent="0.3">
      <c r="B87" s="412">
        <v>24</v>
      </c>
      <c r="C87" s="412" t="s">
        <v>797</v>
      </c>
      <c r="D87" s="265" t="s">
        <v>686</v>
      </c>
      <c r="E87" s="266">
        <v>46.49</v>
      </c>
      <c r="F87" s="266">
        <v>47.11</v>
      </c>
      <c r="G87" s="266">
        <v>31.94</v>
      </c>
      <c r="H87" s="266">
        <v>31.89</v>
      </c>
      <c r="I87" s="266">
        <v>79.349999999999994</v>
      </c>
      <c r="J87" s="266">
        <v>75</v>
      </c>
    </row>
    <row r="88" spans="2:10" ht="15.75" thickBot="1" x14ac:dyDescent="0.3">
      <c r="B88" s="410"/>
      <c r="C88" s="410"/>
      <c r="D88" s="265" t="s">
        <v>9</v>
      </c>
      <c r="E88" s="266">
        <v>56.1</v>
      </c>
      <c r="F88" s="266">
        <v>69.09</v>
      </c>
      <c r="G88" s="266">
        <v>71</v>
      </c>
      <c r="H88" s="266">
        <v>71.459999999999994</v>
      </c>
      <c r="I88" s="266">
        <v>51.8</v>
      </c>
      <c r="J88" s="266">
        <v>75</v>
      </c>
    </row>
    <row r="89" spans="2:10" ht="15.75" thickBot="1" x14ac:dyDescent="0.3">
      <c r="B89" s="410"/>
      <c r="C89" s="410"/>
      <c r="D89" s="265" t="s">
        <v>687</v>
      </c>
      <c r="E89" s="266">
        <v>50.2</v>
      </c>
      <c r="F89" s="266">
        <v>49.61</v>
      </c>
      <c r="G89" s="266">
        <v>44.2</v>
      </c>
      <c r="H89" s="266">
        <v>42.24</v>
      </c>
      <c r="I89" s="266">
        <v>45.84</v>
      </c>
      <c r="J89" s="266">
        <v>75</v>
      </c>
    </row>
    <row r="90" spans="2:10" ht="15.75" thickBot="1" x14ac:dyDescent="0.3">
      <c r="B90" s="410"/>
      <c r="C90" s="410"/>
      <c r="D90" s="265" t="s">
        <v>8</v>
      </c>
      <c r="E90" s="266">
        <v>55.6</v>
      </c>
      <c r="F90" s="266">
        <v>45.29</v>
      </c>
      <c r="G90" s="266">
        <v>41.5</v>
      </c>
      <c r="H90" s="266">
        <v>41.77</v>
      </c>
      <c r="I90" s="266">
        <v>38.549999999999997</v>
      </c>
      <c r="J90" s="266">
        <v>75</v>
      </c>
    </row>
    <row r="91" spans="2:10" ht="15.75" thickBot="1" x14ac:dyDescent="0.3">
      <c r="B91" s="410"/>
      <c r="C91" s="410"/>
      <c r="D91" s="265" t="s">
        <v>688</v>
      </c>
      <c r="E91" s="266">
        <v>46.8</v>
      </c>
      <c r="F91" s="266">
        <v>64.34</v>
      </c>
      <c r="G91" s="266">
        <v>67.2</v>
      </c>
      <c r="H91" s="266">
        <v>64.14</v>
      </c>
      <c r="I91" s="266">
        <v>68.34</v>
      </c>
      <c r="J91" s="266">
        <v>75</v>
      </c>
    </row>
    <row r="92" spans="2:10" ht="15.75" thickBot="1" x14ac:dyDescent="0.3">
      <c r="B92" s="410"/>
      <c r="C92" s="410"/>
      <c r="D92" s="265" t="s">
        <v>689</v>
      </c>
      <c r="E92" s="266">
        <v>52.1</v>
      </c>
      <c r="F92" s="266">
        <v>49.93</v>
      </c>
      <c r="G92" s="266">
        <v>42.6</v>
      </c>
      <c r="H92" s="266">
        <v>42.73</v>
      </c>
      <c r="I92" s="266">
        <v>41.06</v>
      </c>
      <c r="J92" s="266">
        <v>75</v>
      </c>
    </row>
    <row r="93" spans="2:10" ht="15.75" thickBot="1" x14ac:dyDescent="0.3">
      <c r="B93" s="410"/>
      <c r="C93" s="410"/>
      <c r="D93" s="265" t="s">
        <v>746</v>
      </c>
      <c r="E93" s="266">
        <v>48.8</v>
      </c>
      <c r="F93" s="266">
        <v>40.72</v>
      </c>
      <c r="G93" s="266">
        <v>42.7</v>
      </c>
      <c r="H93" s="266">
        <v>41.92</v>
      </c>
      <c r="I93" s="266">
        <v>44.49</v>
      </c>
      <c r="J93" s="266">
        <v>75</v>
      </c>
    </row>
    <row r="94" spans="2:10" ht="15.75" thickBot="1" x14ac:dyDescent="0.3">
      <c r="B94" s="410"/>
      <c r="C94" s="410"/>
      <c r="D94" s="265" t="s">
        <v>6</v>
      </c>
      <c r="E94" s="266">
        <v>48.9</v>
      </c>
      <c r="F94" s="266">
        <v>41.6</v>
      </c>
      <c r="G94" s="266">
        <v>41.5</v>
      </c>
      <c r="H94" s="266">
        <v>46.34</v>
      </c>
      <c r="I94" s="266">
        <v>43.49</v>
      </c>
      <c r="J94" s="266">
        <v>75</v>
      </c>
    </row>
    <row r="95" spans="2:10" ht="15.75" thickBot="1" x14ac:dyDescent="0.3">
      <c r="B95" s="411"/>
      <c r="C95" s="411"/>
      <c r="D95" s="265" t="s">
        <v>685</v>
      </c>
      <c r="E95" s="266">
        <v>52.1</v>
      </c>
      <c r="F95" s="266">
        <v>47.95</v>
      </c>
      <c r="G95" s="266">
        <v>45.8</v>
      </c>
      <c r="H95" s="266">
        <v>49.48</v>
      </c>
      <c r="I95" s="266">
        <v>45.17</v>
      </c>
      <c r="J95" s="266">
        <v>75</v>
      </c>
    </row>
    <row r="96" spans="2:10" ht="15.75" thickBot="1" x14ac:dyDescent="0.3">
      <c r="B96" s="412">
        <v>27</v>
      </c>
      <c r="C96" s="412" t="s">
        <v>124</v>
      </c>
      <c r="D96" s="265" t="s">
        <v>686</v>
      </c>
      <c r="E96" s="266">
        <v>88</v>
      </c>
      <c r="F96" s="266">
        <v>89</v>
      </c>
      <c r="G96" s="266">
        <v>81</v>
      </c>
      <c r="H96" s="266">
        <v>73</v>
      </c>
      <c r="I96" s="266">
        <v>87</v>
      </c>
      <c r="J96" s="266">
        <v>95</v>
      </c>
    </row>
    <row r="97" spans="2:10" ht="15.75" thickBot="1" x14ac:dyDescent="0.3">
      <c r="B97" s="410"/>
      <c r="C97" s="410"/>
      <c r="D97" s="265" t="s">
        <v>9</v>
      </c>
      <c r="E97" s="266">
        <v>97</v>
      </c>
      <c r="F97" s="266">
        <v>122</v>
      </c>
      <c r="G97" s="266">
        <v>97</v>
      </c>
      <c r="H97" s="266">
        <v>104</v>
      </c>
      <c r="I97" s="266">
        <v>106</v>
      </c>
      <c r="J97" s="266">
        <v>95</v>
      </c>
    </row>
    <row r="98" spans="2:10" ht="15.75" thickBot="1" x14ac:dyDescent="0.3">
      <c r="B98" s="410"/>
      <c r="C98" s="410"/>
      <c r="D98" s="265" t="s">
        <v>687</v>
      </c>
      <c r="E98" s="266">
        <v>93</v>
      </c>
      <c r="F98" s="266">
        <v>99</v>
      </c>
      <c r="G98" s="266">
        <v>100</v>
      </c>
      <c r="H98" s="266">
        <v>95</v>
      </c>
      <c r="I98" s="266">
        <v>98</v>
      </c>
      <c r="J98" s="266">
        <v>95</v>
      </c>
    </row>
    <row r="99" spans="2:10" ht="15.75" thickBot="1" x14ac:dyDescent="0.3">
      <c r="B99" s="410"/>
      <c r="C99" s="410"/>
      <c r="D99" s="265" t="s">
        <v>8</v>
      </c>
      <c r="E99" s="266">
        <v>91</v>
      </c>
      <c r="F99" s="266">
        <v>97</v>
      </c>
      <c r="G99" s="266">
        <v>111</v>
      </c>
      <c r="H99" s="266">
        <v>111</v>
      </c>
      <c r="I99" s="266">
        <v>111</v>
      </c>
      <c r="J99" s="266">
        <v>95</v>
      </c>
    </row>
    <row r="100" spans="2:10" ht="15.75" thickBot="1" x14ac:dyDescent="0.3">
      <c r="B100" s="410"/>
      <c r="C100" s="410"/>
      <c r="D100" s="265" t="s">
        <v>688</v>
      </c>
      <c r="E100" s="266">
        <v>98</v>
      </c>
      <c r="F100" s="266">
        <v>111</v>
      </c>
      <c r="G100" s="266">
        <v>89</v>
      </c>
      <c r="H100" s="266">
        <v>79</v>
      </c>
      <c r="I100" s="266">
        <v>92</v>
      </c>
      <c r="J100" s="266">
        <v>95</v>
      </c>
    </row>
    <row r="101" spans="2:10" ht="15.75" thickBot="1" x14ac:dyDescent="0.3">
      <c r="B101" s="410"/>
      <c r="C101" s="410"/>
      <c r="D101" s="265" t="s">
        <v>689</v>
      </c>
      <c r="E101" s="266">
        <v>95</v>
      </c>
      <c r="F101" s="266">
        <v>95</v>
      </c>
      <c r="G101" s="266">
        <v>88</v>
      </c>
      <c r="H101" s="266">
        <v>95</v>
      </c>
      <c r="I101" s="266">
        <v>92</v>
      </c>
      <c r="J101" s="266">
        <v>95</v>
      </c>
    </row>
    <row r="102" spans="2:10" ht="15.75" thickBot="1" x14ac:dyDescent="0.3">
      <c r="B102" s="410"/>
      <c r="C102" s="410"/>
      <c r="D102" s="265" t="s">
        <v>746</v>
      </c>
      <c r="E102" s="266">
        <v>90</v>
      </c>
      <c r="F102" s="266">
        <v>99</v>
      </c>
      <c r="G102" s="266">
        <v>100</v>
      </c>
      <c r="H102" s="266">
        <v>91</v>
      </c>
      <c r="I102" s="266">
        <v>93</v>
      </c>
      <c r="J102" s="266">
        <v>95</v>
      </c>
    </row>
    <row r="103" spans="2:10" ht="15.75" thickBot="1" x14ac:dyDescent="0.3">
      <c r="B103" s="410"/>
      <c r="C103" s="410"/>
      <c r="D103" s="265" t="s">
        <v>6</v>
      </c>
      <c r="E103" s="266">
        <v>95</v>
      </c>
      <c r="F103" s="266">
        <v>103</v>
      </c>
      <c r="G103" s="266">
        <v>111</v>
      </c>
      <c r="H103" s="266">
        <v>112</v>
      </c>
      <c r="I103" s="266">
        <v>106</v>
      </c>
      <c r="J103" s="266">
        <v>95</v>
      </c>
    </row>
    <row r="104" spans="2:10" ht="15.75" thickBot="1" x14ac:dyDescent="0.3">
      <c r="B104" s="411"/>
      <c r="C104" s="411"/>
      <c r="D104" s="265" t="s">
        <v>685</v>
      </c>
      <c r="E104" s="266">
        <v>93</v>
      </c>
      <c r="F104" s="266">
        <v>100</v>
      </c>
      <c r="G104" s="266">
        <v>101</v>
      </c>
      <c r="H104" s="266">
        <v>98</v>
      </c>
      <c r="I104" s="266">
        <v>100</v>
      </c>
      <c r="J104" s="266">
        <v>95</v>
      </c>
    </row>
    <row r="105" spans="2:10" ht="15.75" thickBot="1" x14ac:dyDescent="0.3">
      <c r="B105" s="412">
        <v>31</v>
      </c>
      <c r="C105" s="412" t="s">
        <v>142</v>
      </c>
      <c r="D105" s="265" t="s">
        <v>686</v>
      </c>
      <c r="E105" s="266">
        <v>28.62</v>
      </c>
      <c r="F105" s="266">
        <v>32</v>
      </c>
      <c r="G105" s="266">
        <v>37.94</v>
      </c>
      <c r="H105" s="266">
        <v>34.21</v>
      </c>
      <c r="I105" s="266">
        <v>43.54</v>
      </c>
      <c r="J105" s="266">
        <v>50</v>
      </c>
    </row>
    <row r="106" spans="2:10" ht="15.75" thickBot="1" x14ac:dyDescent="0.3">
      <c r="B106" s="410"/>
      <c r="C106" s="410"/>
      <c r="D106" s="265" t="s">
        <v>9</v>
      </c>
      <c r="E106" s="266">
        <v>25.71</v>
      </c>
      <c r="F106" s="266">
        <v>33.93</v>
      </c>
      <c r="G106" s="266">
        <v>43.48</v>
      </c>
      <c r="H106" s="266">
        <v>53.25</v>
      </c>
      <c r="I106" s="266">
        <v>46.28</v>
      </c>
      <c r="J106" s="266">
        <v>50</v>
      </c>
    </row>
    <row r="107" spans="2:10" ht="15.75" thickBot="1" x14ac:dyDescent="0.3">
      <c r="B107" s="410"/>
      <c r="C107" s="410"/>
      <c r="D107" s="265" t="s">
        <v>687</v>
      </c>
      <c r="E107" s="266">
        <v>47.2</v>
      </c>
      <c r="F107" s="266">
        <v>53.61</v>
      </c>
      <c r="G107" s="266">
        <v>58.25</v>
      </c>
      <c r="H107" s="266">
        <v>64.61</v>
      </c>
      <c r="I107" s="266">
        <v>61.16</v>
      </c>
      <c r="J107" s="266">
        <v>50</v>
      </c>
    </row>
    <row r="108" spans="2:10" ht="15.75" thickBot="1" x14ac:dyDescent="0.3">
      <c r="B108" s="410"/>
      <c r="C108" s="410"/>
      <c r="D108" s="265" t="s">
        <v>8</v>
      </c>
      <c r="E108" s="266">
        <v>30.17</v>
      </c>
      <c r="F108" s="266">
        <v>33.96</v>
      </c>
      <c r="G108" s="266">
        <v>34.15</v>
      </c>
      <c r="H108" s="266">
        <v>38.520000000000003</v>
      </c>
      <c r="I108" s="266">
        <v>40.08</v>
      </c>
      <c r="J108" s="266">
        <v>50</v>
      </c>
    </row>
    <row r="109" spans="2:10" ht="15.75" thickBot="1" x14ac:dyDescent="0.3">
      <c r="B109" s="410"/>
      <c r="C109" s="410"/>
      <c r="D109" s="265" t="s">
        <v>688</v>
      </c>
      <c r="E109" s="266">
        <v>45.08</v>
      </c>
      <c r="F109" s="266">
        <v>51.79</v>
      </c>
      <c r="G109" s="266">
        <v>65.260000000000005</v>
      </c>
      <c r="H109" s="266">
        <v>70.510000000000005</v>
      </c>
      <c r="I109" s="266">
        <v>66.08</v>
      </c>
      <c r="J109" s="266">
        <v>50</v>
      </c>
    </row>
    <row r="110" spans="2:10" ht="15.75" thickBot="1" x14ac:dyDescent="0.3">
      <c r="B110" s="410"/>
      <c r="C110" s="410"/>
      <c r="D110" s="265" t="s">
        <v>689</v>
      </c>
      <c r="E110" s="266">
        <v>26.12</v>
      </c>
      <c r="F110" s="266">
        <v>34.200000000000003</v>
      </c>
      <c r="G110" s="266">
        <v>39.549999999999997</v>
      </c>
      <c r="H110" s="266">
        <v>50.87</v>
      </c>
      <c r="I110" s="266">
        <v>45.89</v>
      </c>
      <c r="J110" s="266">
        <v>50</v>
      </c>
    </row>
    <row r="111" spans="2:10" ht="15.75" thickBot="1" x14ac:dyDescent="0.3">
      <c r="B111" s="410"/>
      <c r="C111" s="410"/>
      <c r="D111" s="265" t="s">
        <v>746</v>
      </c>
      <c r="E111" s="266">
        <v>29.08</v>
      </c>
      <c r="F111" s="266">
        <v>37.04</v>
      </c>
      <c r="G111" s="266">
        <v>44.3</v>
      </c>
      <c r="H111" s="266">
        <v>50.52</v>
      </c>
      <c r="I111" s="266">
        <v>50.84</v>
      </c>
      <c r="J111" s="266">
        <v>50</v>
      </c>
    </row>
    <row r="112" spans="2:10" ht="15.75" thickBot="1" x14ac:dyDescent="0.3">
      <c r="B112" s="410"/>
      <c r="C112" s="410"/>
      <c r="D112" s="265" t="s">
        <v>6</v>
      </c>
      <c r="E112" s="266">
        <v>24.62</v>
      </c>
      <c r="F112" s="266">
        <v>30.49</v>
      </c>
      <c r="G112" s="266">
        <v>35.08</v>
      </c>
      <c r="H112" s="266">
        <v>42.26</v>
      </c>
      <c r="I112" s="266">
        <v>44.17</v>
      </c>
      <c r="J112" s="266">
        <v>50</v>
      </c>
    </row>
    <row r="113" spans="2:10" ht="15.75" thickBot="1" x14ac:dyDescent="0.3">
      <c r="B113" s="411"/>
      <c r="C113" s="411"/>
      <c r="D113" s="265" t="s">
        <v>685</v>
      </c>
      <c r="E113" s="266">
        <v>31.01</v>
      </c>
      <c r="F113" s="266">
        <v>37.36</v>
      </c>
      <c r="G113" s="266">
        <v>42.15</v>
      </c>
      <c r="H113" s="266">
        <v>48.9</v>
      </c>
      <c r="I113" s="266">
        <v>48.13</v>
      </c>
      <c r="J113" s="266">
        <v>50</v>
      </c>
    </row>
    <row r="114" spans="2:10" ht="15.75" thickBot="1" x14ac:dyDescent="0.3">
      <c r="B114" s="412">
        <v>53</v>
      </c>
      <c r="C114" s="412" t="s">
        <v>297</v>
      </c>
      <c r="D114" s="268" t="s">
        <v>686</v>
      </c>
      <c r="E114" s="266">
        <v>81.150000000000006</v>
      </c>
      <c r="F114" s="266">
        <v>68.37</v>
      </c>
      <c r="G114" s="266">
        <v>47.2</v>
      </c>
      <c r="H114" s="266">
        <v>47.14</v>
      </c>
      <c r="I114" s="266">
        <v>49.65</v>
      </c>
      <c r="J114" s="266">
        <v>60</v>
      </c>
    </row>
    <row r="115" spans="2:10" ht="15.75" thickBot="1" x14ac:dyDescent="0.3">
      <c r="B115" s="410"/>
      <c r="C115" s="410"/>
      <c r="D115" s="265" t="s">
        <v>9</v>
      </c>
      <c r="E115" s="266">
        <v>39.049999999999997</v>
      </c>
      <c r="F115" s="266">
        <v>48.51</v>
      </c>
      <c r="G115" s="266">
        <v>35.92</v>
      </c>
      <c r="H115" s="266">
        <v>37.35</v>
      </c>
      <c r="I115" s="266">
        <v>33.369999999999997</v>
      </c>
      <c r="J115" s="266">
        <v>60</v>
      </c>
    </row>
    <row r="116" spans="2:10" ht="15.75" thickBot="1" x14ac:dyDescent="0.3">
      <c r="B116" s="410"/>
      <c r="C116" s="410"/>
      <c r="D116" s="265" t="s">
        <v>687</v>
      </c>
      <c r="E116" s="266">
        <v>47.93</v>
      </c>
      <c r="F116" s="266">
        <v>46.33</v>
      </c>
      <c r="G116" s="266">
        <v>34.94</v>
      </c>
      <c r="H116" s="266">
        <v>38.1</v>
      </c>
      <c r="I116" s="266">
        <v>40.369999999999997</v>
      </c>
      <c r="J116" s="266">
        <v>60</v>
      </c>
    </row>
    <row r="117" spans="2:10" ht="15.75" thickBot="1" x14ac:dyDescent="0.3">
      <c r="B117" s="410"/>
      <c r="C117" s="410"/>
      <c r="D117" s="265" t="s">
        <v>8</v>
      </c>
      <c r="E117" s="266">
        <v>31.2</v>
      </c>
      <c r="F117" s="266">
        <v>26.81</v>
      </c>
      <c r="G117" s="266">
        <v>33.229999999999997</v>
      </c>
      <c r="H117" s="266">
        <v>39.06</v>
      </c>
      <c r="I117" s="266">
        <v>38.36</v>
      </c>
      <c r="J117" s="266">
        <v>60</v>
      </c>
    </row>
    <row r="118" spans="2:10" ht="15.75" thickBot="1" x14ac:dyDescent="0.3">
      <c r="B118" s="410"/>
      <c r="C118" s="410"/>
      <c r="D118" s="265" t="s">
        <v>688</v>
      </c>
      <c r="E118" s="266">
        <v>71.209999999999994</v>
      </c>
      <c r="F118" s="266">
        <v>108.98</v>
      </c>
      <c r="G118" s="266">
        <v>66.37</v>
      </c>
      <c r="H118" s="266">
        <v>67.87</v>
      </c>
      <c r="I118" s="266">
        <v>70.37</v>
      </c>
      <c r="J118" s="266">
        <v>60</v>
      </c>
    </row>
    <row r="119" spans="2:10" ht="15.75" thickBot="1" x14ac:dyDescent="0.3">
      <c r="B119" s="410"/>
      <c r="C119" s="410"/>
      <c r="D119" s="265" t="s">
        <v>689</v>
      </c>
      <c r="E119" s="266">
        <v>55.64</v>
      </c>
      <c r="F119" s="266">
        <v>40.950000000000003</v>
      </c>
      <c r="G119" s="266">
        <v>33.979999999999997</v>
      </c>
      <c r="H119" s="266">
        <v>38.36</v>
      </c>
      <c r="I119" s="266">
        <v>36.799999999999997</v>
      </c>
      <c r="J119" s="266">
        <v>60</v>
      </c>
    </row>
    <row r="120" spans="2:10" ht="15.75" thickBot="1" x14ac:dyDescent="0.3">
      <c r="B120" s="410"/>
      <c r="C120" s="410"/>
      <c r="D120" s="265" t="s">
        <v>746</v>
      </c>
      <c r="E120" s="266">
        <v>31.39</v>
      </c>
      <c r="F120" s="266">
        <v>34.619999999999997</v>
      </c>
      <c r="G120" s="266">
        <v>31.84</v>
      </c>
      <c r="H120" s="266">
        <v>32.03</v>
      </c>
      <c r="I120" s="266">
        <v>36.369999999999997</v>
      </c>
      <c r="J120" s="266">
        <v>60</v>
      </c>
    </row>
    <row r="121" spans="2:10" ht="15.75" thickBot="1" x14ac:dyDescent="0.3">
      <c r="B121" s="410"/>
      <c r="C121" s="410"/>
      <c r="D121" s="265" t="s">
        <v>6</v>
      </c>
      <c r="E121" s="266">
        <v>29.29</v>
      </c>
      <c r="F121" s="266">
        <v>27.8</v>
      </c>
      <c r="G121" s="266">
        <v>31.04</v>
      </c>
      <c r="H121" s="266">
        <v>31.86</v>
      </c>
      <c r="I121" s="266">
        <v>32.53</v>
      </c>
      <c r="J121" s="266">
        <v>60</v>
      </c>
    </row>
    <row r="122" spans="2:10" ht="15.75" thickBot="1" x14ac:dyDescent="0.3">
      <c r="B122" s="411"/>
      <c r="C122" s="411"/>
      <c r="D122" s="269" t="s">
        <v>685</v>
      </c>
      <c r="E122" s="266">
        <v>40.07</v>
      </c>
      <c r="F122" s="265">
        <v>38.54</v>
      </c>
      <c r="G122" s="266">
        <v>35.92</v>
      </c>
      <c r="H122" s="266">
        <v>37.53</v>
      </c>
      <c r="I122" s="266">
        <v>38.770000000000003</v>
      </c>
      <c r="J122" s="266">
        <v>60</v>
      </c>
    </row>
    <row r="123" spans="2:10" ht="21" customHeight="1" thickBot="1" x14ac:dyDescent="0.3">
      <c r="B123" s="264">
        <v>12</v>
      </c>
      <c r="C123" s="416" t="s">
        <v>798</v>
      </c>
      <c r="D123" s="270" t="s">
        <v>686</v>
      </c>
      <c r="E123" s="266">
        <v>75</v>
      </c>
      <c r="F123" s="266">
        <v>70</v>
      </c>
      <c r="G123" s="266">
        <v>70.05</v>
      </c>
      <c r="H123" s="266">
        <v>77.650000000000006</v>
      </c>
      <c r="I123" s="266">
        <v>100</v>
      </c>
      <c r="J123" s="266">
        <v>75</v>
      </c>
    </row>
    <row r="124" spans="2:10" ht="16.5" thickTop="1" thickBot="1" x14ac:dyDescent="0.3">
      <c r="B124" s="264"/>
      <c r="C124" s="417"/>
      <c r="D124" s="270" t="s">
        <v>9</v>
      </c>
      <c r="E124" s="266">
        <v>61</v>
      </c>
      <c r="F124" s="266">
        <v>51</v>
      </c>
      <c r="G124" s="266">
        <v>23.33</v>
      </c>
      <c r="H124" s="266">
        <v>71.56</v>
      </c>
      <c r="I124" s="266">
        <v>100</v>
      </c>
      <c r="J124" s="266">
        <v>75</v>
      </c>
    </row>
    <row r="125" spans="2:10" ht="16.5" thickTop="1" thickBot="1" x14ac:dyDescent="0.3">
      <c r="B125" s="264"/>
      <c r="C125" s="417"/>
      <c r="D125" s="270" t="s">
        <v>687</v>
      </c>
      <c r="E125" s="266">
        <v>75</v>
      </c>
      <c r="F125" s="266">
        <v>75</v>
      </c>
      <c r="G125" s="266">
        <v>100</v>
      </c>
      <c r="H125" s="266">
        <v>100</v>
      </c>
      <c r="I125" s="266">
        <v>100</v>
      </c>
      <c r="J125" s="266">
        <v>75</v>
      </c>
    </row>
    <row r="126" spans="2:10" ht="16.5" thickTop="1" thickBot="1" x14ac:dyDescent="0.3">
      <c r="B126" s="264"/>
      <c r="C126" s="417"/>
      <c r="D126" s="270" t="s">
        <v>8</v>
      </c>
      <c r="E126" s="266">
        <v>32.29</v>
      </c>
      <c r="F126" s="266">
        <v>100</v>
      </c>
      <c r="G126" s="266">
        <v>58.88</v>
      </c>
      <c r="H126" s="266">
        <v>65.17</v>
      </c>
      <c r="I126" s="266">
        <v>100</v>
      </c>
      <c r="J126" s="266">
        <v>75</v>
      </c>
    </row>
    <row r="127" spans="2:10" ht="16.5" thickTop="1" thickBot="1" x14ac:dyDescent="0.3">
      <c r="B127" s="264"/>
      <c r="C127" s="417"/>
      <c r="D127" s="265" t="s">
        <v>688</v>
      </c>
      <c r="E127" s="266">
        <v>60.74</v>
      </c>
      <c r="F127" s="266">
        <v>63.91</v>
      </c>
      <c r="G127" s="266">
        <v>56.67</v>
      </c>
      <c r="H127" s="266">
        <v>70</v>
      </c>
      <c r="I127" s="266">
        <v>100</v>
      </c>
      <c r="J127" s="266">
        <v>75</v>
      </c>
    </row>
    <row r="128" spans="2:10" ht="15.75" thickBot="1" x14ac:dyDescent="0.3">
      <c r="B128" s="264"/>
      <c r="C128" s="417"/>
      <c r="D128" s="265" t="s">
        <v>689</v>
      </c>
      <c r="E128" s="266">
        <v>99.53</v>
      </c>
      <c r="F128" s="266">
        <v>71.03</v>
      </c>
      <c r="G128" s="266">
        <v>68.08</v>
      </c>
      <c r="H128" s="266">
        <v>41.46</v>
      </c>
      <c r="I128" s="266">
        <v>100</v>
      </c>
      <c r="J128" s="266">
        <v>75</v>
      </c>
    </row>
    <row r="129" spans="2:10" ht="15.75" thickBot="1" x14ac:dyDescent="0.3">
      <c r="B129" s="264"/>
      <c r="C129" s="417"/>
      <c r="D129" s="265" t="s">
        <v>746</v>
      </c>
      <c r="E129" s="266">
        <v>80.44</v>
      </c>
      <c r="F129" s="266">
        <v>90.9</v>
      </c>
      <c r="G129" s="266">
        <v>72.11</v>
      </c>
      <c r="H129" s="266">
        <v>61.87</v>
      </c>
      <c r="I129" s="266">
        <v>100</v>
      </c>
      <c r="J129" s="266">
        <v>75</v>
      </c>
    </row>
    <row r="130" spans="2:10" ht="15.75" thickBot="1" x14ac:dyDescent="0.3">
      <c r="B130" s="264"/>
      <c r="C130" s="417"/>
      <c r="D130" s="265" t="s">
        <v>6</v>
      </c>
      <c r="E130" s="266">
        <v>87.47</v>
      </c>
      <c r="F130" s="266">
        <v>66.569999999999993</v>
      </c>
      <c r="G130" s="266">
        <v>76.260000000000005</v>
      </c>
      <c r="H130" s="266">
        <v>84.08</v>
      </c>
      <c r="I130" s="266">
        <v>100</v>
      </c>
      <c r="J130" s="266">
        <v>75</v>
      </c>
    </row>
    <row r="131" spans="2:10" ht="15.75" thickBot="1" x14ac:dyDescent="0.3">
      <c r="B131" s="271"/>
      <c r="C131" s="418"/>
      <c r="D131" s="269" t="s">
        <v>685</v>
      </c>
      <c r="E131" s="272">
        <v>72.069999999999993</v>
      </c>
      <c r="F131" s="272">
        <v>64.739999999999995</v>
      </c>
      <c r="G131" s="272">
        <v>71.97</v>
      </c>
      <c r="H131" s="272">
        <v>66.48</v>
      </c>
      <c r="I131" s="272">
        <v>100</v>
      </c>
      <c r="J131" s="272">
        <v>75</v>
      </c>
    </row>
    <row r="132" spans="2:10" ht="16.5" thickTop="1" thickBot="1" x14ac:dyDescent="0.3">
      <c r="B132" s="413" t="s">
        <v>799</v>
      </c>
      <c r="C132" s="413" t="s">
        <v>800</v>
      </c>
      <c r="D132" s="270" t="s">
        <v>686</v>
      </c>
      <c r="E132" s="273">
        <v>100</v>
      </c>
      <c r="F132" s="273">
        <v>69.87</v>
      </c>
      <c r="G132" s="273">
        <v>81.290000000000006</v>
      </c>
      <c r="H132" s="273">
        <v>75</v>
      </c>
      <c r="I132" s="273">
        <v>100</v>
      </c>
      <c r="J132" s="273">
        <v>75</v>
      </c>
    </row>
    <row r="133" spans="2:10" ht="16.5" thickTop="1" thickBot="1" x14ac:dyDescent="0.3">
      <c r="B133" s="414"/>
      <c r="C133" s="414"/>
      <c r="D133" s="270" t="s">
        <v>9</v>
      </c>
      <c r="E133" s="273">
        <v>92</v>
      </c>
      <c r="F133" s="273">
        <v>90.54</v>
      </c>
      <c r="G133" s="273">
        <v>55.24</v>
      </c>
      <c r="H133" s="273">
        <v>75</v>
      </c>
      <c r="I133" s="273">
        <v>100</v>
      </c>
      <c r="J133" s="273">
        <v>75</v>
      </c>
    </row>
    <row r="134" spans="2:10" ht="16.5" thickTop="1" thickBot="1" x14ac:dyDescent="0.3">
      <c r="B134" s="414"/>
      <c r="C134" s="414"/>
      <c r="D134" s="270" t="s">
        <v>687</v>
      </c>
      <c r="E134" s="273">
        <v>75</v>
      </c>
      <c r="F134" s="273">
        <v>49.31</v>
      </c>
      <c r="G134" s="273">
        <v>99.47</v>
      </c>
      <c r="H134" s="273">
        <v>100</v>
      </c>
      <c r="I134" s="273">
        <v>100</v>
      </c>
      <c r="J134" s="273">
        <v>75</v>
      </c>
    </row>
    <row r="135" spans="2:10" ht="16.5" thickTop="1" thickBot="1" x14ac:dyDescent="0.3">
      <c r="B135" s="414"/>
      <c r="C135" s="414"/>
      <c r="D135" s="270" t="s">
        <v>8</v>
      </c>
      <c r="E135" s="273">
        <v>32.29</v>
      </c>
      <c r="F135" s="273">
        <v>65.81</v>
      </c>
      <c r="G135" s="273">
        <v>87.13</v>
      </c>
      <c r="H135" s="273">
        <v>80.319999999999993</v>
      </c>
      <c r="I135" s="273">
        <v>100</v>
      </c>
      <c r="J135" s="273">
        <v>75</v>
      </c>
    </row>
    <row r="136" spans="2:10" ht="16.5" thickTop="1" thickBot="1" x14ac:dyDescent="0.3">
      <c r="B136" s="414"/>
      <c r="C136" s="414"/>
      <c r="D136" s="270" t="s">
        <v>688</v>
      </c>
      <c r="E136" s="273">
        <v>60.75</v>
      </c>
      <c r="F136" s="273">
        <v>86.96</v>
      </c>
      <c r="G136" s="273">
        <v>69.67</v>
      </c>
      <c r="H136" s="273">
        <v>91.13</v>
      </c>
      <c r="I136" s="273">
        <v>100</v>
      </c>
      <c r="J136" s="273">
        <v>75</v>
      </c>
    </row>
    <row r="137" spans="2:10" ht="16.5" thickTop="1" thickBot="1" x14ac:dyDescent="0.3">
      <c r="B137" s="414"/>
      <c r="C137" s="414"/>
      <c r="D137" s="270" t="s">
        <v>689</v>
      </c>
      <c r="E137" s="273">
        <v>91.21</v>
      </c>
      <c r="F137" s="273">
        <v>71.98</v>
      </c>
      <c r="G137" s="273">
        <v>92.13</v>
      </c>
      <c r="H137" s="273">
        <v>75</v>
      </c>
      <c r="I137" s="273">
        <v>100</v>
      </c>
      <c r="J137" s="273">
        <v>75</v>
      </c>
    </row>
    <row r="138" spans="2:10" ht="16.5" thickTop="1" thickBot="1" x14ac:dyDescent="0.3">
      <c r="B138" s="414"/>
      <c r="C138" s="414"/>
      <c r="D138" s="270" t="s">
        <v>746</v>
      </c>
      <c r="E138" s="273">
        <v>80.44</v>
      </c>
      <c r="F138" s="273">
        <v>86.25</v>
      </c>
      <c r="G138" s="273">
        <v>79.77</v>
      </c>
      <c r="H138" s="273">
        <v>66.7</v>
      </c>
      <c r="I138" s="273">
        <v>100</v>
      </c>
      <c r="J138" s="273">
        <v>75</v>
      </c>
    </row>
    <row r="139" spans="2:10" ht="16.5" thickTop="1" thickBot="1" x14ac:dyDescent="0.3">
      <c r="B139" s="414"/>
      <c r="C139" s="414"/>
      <c r="D139" s="270" t="s">
        <v>6</v>
      </c>
      <c r="E139" s="273">
        <v>87.47</v>
      </c>
      <c r="F139" s="273">
        <v>66.180000000000007</v>
      </c>
      <c r="G139" s="273">
        <v>67.56</v>
      </c>
      <c r="H139" s="273">
        <v>90.91</v>
      </c>
      <c r="I139" s="273">
        <v>100</v>
      </c>
      <c r="J139" s="273">
        <v>75</v>
      </c>
    </row>
    <row r="140" spans="2:10" ht="16.5" thickTop="1" thickBot="1" x14ac:dyDescent="0.3">
      <c r="B140" s="419"/>
      <c r="C140" s="419"/>
      <c r="D140" s="270" t="s">
        <v>789</v>
      </c>
      <c r="E140" s="273">
        <v>77.13</v>
      </c>
      <c r="F140" s="273">
        <v>74.56</v>
      </c>
      <c r="G140" s="273">
        <v>81.91</v>
      </c>
      <c r="H140" s="273">
        <v>79.34</v>
      </c>
      <c r="I140" s="273">
        <v>100</v>
      </c>
      <c r="J140" s="273">
        <v>75</v>
      </c>
    </row>
    <row r="141" spans="2:10" ht="16.5" thickTop="1" thickBot="1" x14ac:dyDescent="0.3">
      <c r="B141" s="413" t="s">
        <v>801</v>
      </c>
      <c r="C141" s="413" t="s">
        <v>802</v>
      </c>
      <c r="D141" s="270" t="s">
        <v>686</v>
      </c>
      <c r="E141" s="273">
        <v>25</v>
      </c>
      <c r="F141" s="273">
        <v>100</v>
      </c>
      <c r="G141" s="273">
        <v>50</v>
      </c>
      <c r="H141" s="273">
        <v>50.5</v>
      </c>
      <c r="I141" s="273">
        <v>100</v>
      </c>
      <c r="J141" s="273">
        <v>75</v>
      </c>
    </row>
    <row r="142" spans="2:10" ht="16.5" thickTop="1" thickBot="1" x14ac:dyDescent="0.3">
      <c r="B142" s="414"/>
      <c r="C142" s="414"/>
      <c r="D142" s="265" t="s">
        <v>9</v>
      </c>
      <c r="E142" s="266">
        <v>91.5</v>
      </c>
      <c r="F142" s="266">
        <v>97.5</v>
      </c>
      <c r="G142" s="266">
        <v>500</v>
      </c>
      <c r="H142" s="266">
        <v>100</v>
      </c>
      <c r="I142" s="266">
        <v>100</v>
      </c>
      <c r="J142" s="266">
        <v>75</v>
      </c>
    </row>
    <row r="143" spans="2:10" ht="15.75" thickBot="1" x14ac:dyDescent="0.3">
      <c r="B143" s="414"/>
      <c r="C143" s="414"/>
      <c r="D143" s="265" t="s">
        <v>687</v>
      </c>
      <c r="E143" s="266">
        <v>52.86</v>
      </c>
      <c r="F143" s="266">
        <v>100</v>
      </c>
      <c r="G143" s="266">
        <v>100</v>
      </c>
      <c r="H143" s="266">
        <v>50</v>
      </c>
      <c r="I143" s="266">
        <v>100</v>
      </c>
      <c r="J143" s="266">
        <v>75</v>
      </c>
    </row>
    <row r="144" spans="2:10" ht="15.75" thickBot="1" x14ac:dyDescent="0.3">
      <c r="B144" s="414"/>
      <c r="C144" s="414"/>
      <c r="D144" s="265" t="s">
        <v>8</v>
      </c>
      <c r="E144" s="266">
        <v>56.45</v>
      </c>
      <c r="F144" s="266">
        <v>100</v>
      </c>
      <c r="G144" s="266">
        <v>50</v>
      </c>
      <c r="H144" s="266">
        <v>50</v>
      </c>
      <c r="I144" s="266">
        <v>100</v>
      </c>
      <c r="J144" s="266">
        <v>75</v>
      </c>
    </row>
    <row r="145" spans="2:10" ht="15.75" thickBot="1" x14ac:dyDescent="0.3">
      <c r="B145" s="414"/>
      <c r="C145" s="414"/>
      <c r="D145" s="265" t="s">
        <v>688</v>
      </c>
      <c r="E145" s="266">
        <v>83.33</v>
      </c>
      <c r="F145" s="266">
        <v>100</v>
      </c>
      <c r="G145" s="266">
        <v>50</v>
      </c>
      <c r="H145" s="266">
        <v>50</v>
      </c>
      <c r="I145" s="266">
        <v>100</v>
      </c>
      <c r="J145" s="266">
        <v>75</v>
      </c>
    </row>
    <row r="146" spans="2:10" ht="15.75" thickBot="1" x14ac:dyDescent="0.3">
      <c r="B146" s="414"/>
      <c r="C146" s="414"/>
      <c r="D146" s="265" t="s">
        <v>689</v>
      </c>
      <c r="E146" s="266">
        <v>92.12</v>
      </c>
      <c r="F146" s="266">
        <v>100</v>
      </c>
      <c r="G146" s="266">
        <v>69.44</v>
      </c>
      <c r="H146" s="266">
        <v>50</v>
      </c>
      <c r="I146" s="266">
        <v>100</v>
      </c>
      <c r="J146" s="266">
        <v>75</v>
      </c>
    </row>
    <row r="147" spans="2:10" ht="15.75" thickBot="1" x14ac:dyDescent="0.3">
      <c r="B147" s="414"/>
      <c r="C147" s="414"/>
      <c r="D147" s="265" t="s">
        <v>746</v>
      </c>
      <c r="E147" s="266">
        <v>80.44</v>
      </c>
      <c r="F147" s="266">
        <v>100</v>
      </c>
      <c r="G147" s="266">
        <v>83.33</v>
      </c>
      <c r="H147" s="266">
        <v>50</v>
      </c>
      <c r="I147" s="266">
        <v>100</v>
      </c>
      <c r="J147" s="266">
        <v>75</v>
      </c>
    </row>
    <row r="148" spans="2:10" ht="15.75" thickBot="1" x14ac:dyDescent="0.3">
      <c r="B148" s="414"/>
      <c r="C148" s="414"/>
      <c r="D148" s="265" t="s">
        <v>6</v>
      </c>
      <c r="E148" s="266">
        <v>65.599999999999994</v>
      </c>
      <c r="F148" s="266">
        <v>100</v>
      </c>
      <c r="G148" s="266">
        <v>50</v>
      </c>
      <c r="H148" s="266">
        <v>53.85</v>
      </c>
      <c r="I148" s="266">
        <v>100</v>
      </c>
      <c r="J148" s="266">
        <v>75</v>
      </c>
    </row>
    <row r="149" spans="2:10" ht="15.75" thickBot="1" x14ac:dyDescent="0.3">
      <c r="B149" s="415"/>
      <c r="C149" s="415"/>
      <c r="D149" s="265" t="s">
        <v>803</v>
      </c>
      <c r="E149" s="266">
        <v>69.92</v>
      </c>
      <c r="F149" s="266">
        <v>99.75</v>
      </c>
      <c r="G149" s="266">
        <v>64.84</v>
      </c>
      <c r="H149" s="266">
        <v>55.11</v>
      </c>
      <c r="I149" s="266">
        <v>100</v>
      </c>
      <c r="J149" s="266">
        <v>75</v>
      </c>
    </row>
    <row r="150" spans="2:10" ht="105.75" thickBot="1" x14ac:dyDescent="0.3">
      <c r="B150" s="274" t="s">
        <v>804</v>
      </c>
      <c r="C150" s="275" t="s">
        <v>805</v>
      </c>
      <c r="D150" s="265" t="s">
        <v>806</v>
      </c>
      <c r="E150" s="266" t="s">
        <v>807</v>
      </c>
      <c r="F150" s="266" t="s">
        <v>808</v>
      </c>
      <c r="G150" s="266" t="s">
        <v>808</v>
      </c>
      <c r="H150" s="266" t="s">
        <v>808</v>
      </c>
      <c r="I150" s="266" t="s">
        <v>807</v>
      </c>
      <c r="J150" s="266">
        <v>75</v>
      </c>
    </row>
  </sheetData>
  <mergeCells count="31">
    <mergeCell ref="B141:B149"/>
    <mergeCell ref="C141:C149"/>
    <mergeCell ref="B87:B95"/>
    <mergeCell ref="C87:C95"/>
    <mergeCell ref="B96:B104"/>
    <mergeCell ref="C96:C104"/>
    <mergeCell ref="B105:B113"/>
    <mergeCell ref="C105:C113"/>
    <mergeCell ref="B114:B122"/>
    <mergeCell ref="C114:C122"/>
    <mergeCell ref="C123:C131"/>
    <mergeCell ref="B132:B140"/>
    <mergeCell ref="C132:C140"/>
    <mergeCell ref="B60:B68"/>
    <mergeCell ref="C60:C68"/>
    <mergeCell ref="B69:B77"/>
    <mergeCell ref="C69:C77"/>
    <mergeCell ref="B78:B86"/>
    <mergeCell ref="C78:C86"/>
    <mergeCell ref="B33:B41"/>
    <mergeCell ref="C33:C41"/>
    <mergeCell ref="B42:B50"/>
    <mergeCell ref="C42:C50"/>
    <mergeCell ref="B51:B59"/>
    <mergeCell ref="C51:C59"/>
    <mergeCell ref="B4:B13"/>
    <mergeCell ref="C4:C13"/>
    <mergeCell ref="B14:B23"/>
    <mergeCell ref="C14:C23"/>
    <mergeCell ref="B24:B32"/>
    <mergeCell ref="C24:C3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H18"/>
  <sheetViews>
    <sheetView workbookViewId="0">
      <pane xSplit="1" ySplit="3" topLeftCell="D13" activePane="bottomRight" state="frozen"/>
      <selection pane="topRight" activeCell="B1" sqref="B1"/>
      <selection pane="bottomLeft" activeCell="A4" sqref="A4"/>
      <selection pane="bottomRight" activeCell="F16" sqref="F16"/>
    </sheetView>
  </sheetViews>
  <sheetFormatPr baseColWidth="10" defaultColWidth="9.140625" defaultRowHeight="15" x14ac:dyDescent="0.25"/>
  <cols>
    <col min="1" max="1" width="45.28515625" style="215" customWidth="1" collapsed="1"/>
    <col min="2" max="2" width="16" style="215" customWidth="1" collapsed="1"/>
    <col min="3" max="3" width="43.85546875" style="215" customWidth="1" collapsed="1"/>
    <col min="4" max="4" width="33.7109375" style="215" customWidth="1" collapsed="1"/>
    <col min="5" max="5" width="19.28515625" style="215" bestFit="1" customWidth="1" collapsed="1"/>
    <col min="6" max="6" width="33" style="215" customWidth="1"/>
    <col min="7" max="7" width="31.7109375" style="215" bestFit="1" customWidth="1"/>
    <col min="8" max="8" width="12.28515625" style="216" bestFit="1" customWidth="1"/>
    <col min="9" max="10" width="9.85546875" style="216" bestFit="1" customWidth="1"/>
    <col min="11" max="17" width="10.85546875" style="216" bestFit="1" customWidth="1"/>
    <col min="18" max="18" width="9.28515625" style="216" bestFit="1" customWidth="1"/>
    <col min="19" max="25" width="9.85546875" style="216" bestFit="1" customWidth="1"/>
    <col min="26" max="34" width="9.140625" style="216"/>
    <col min="35" max="16384" width="9.140625" style="215"/>
  </cols>
  <sheetData>
    <row r="1" spans="1:34" ht="26.65" customHeight="1" x14ac:dyDescent="0.25">
      <c r="A1" s="422" t="s">
        <v>677</v>
      </c>
      <c r="B1" s="423"/>
      <c r="C1" s="423"/>
      <c r="D1" s="423"/>
      <c r="E1" s="423"/>
    </row>
    <row r="2" spans="1:34" x14ac:dyDescent="0.25">
      <c r="A2" s="420" t="s">
        <v>678</v>
      </c>
      <c r="B2" s="420" t="s">
        <v>679</v>
      </c>
      <c r="C2" s="420" t="s">
        <v>680</v>
      </c>
      <c r="D2" s="420" t="s">
        <v>681</v>
      </c>
      <c r="E2" s="420" t="s">
        <v>682</v>
      </c>
      <c r="F2" s="420" t="s">
        <v>683</v>
      </c>
      <c r="G2" s="420" t="s">
        <v>684</v>
      </c>
      <c r="H2" s="421">
        <v>2019</v>
      </c>
      <c r="I2" s="421"/>
      <c r="J2" s="421"/>
      <c r="K2" s="421"/>
      <c r="L2" s="421"/>
      <c r="M2" s="421"/>
      <c r="N2" s="421"/>
      <c r="O2" s="421"/>
      <c r="P2" s="421"/>
      <c r="Q2" s="421">
        <v>2020</v>
      </c>
      <c r="R2" s="421"/>
      <c r="S2" s="421"/>
      <c r="T2" s="421"/>
      <c r="U2" s="421"/>
      <c r="V2" s="421"/>
      <c r="W2" s="421"/>
      <c r="X2" s="421"/>
      <c r="Y2" s="421"/>
      <c r="Z2" s="421">
        <v>2021</v>
      </c>
      <c r="AA2" s="421"/>
      <c r="AB2" s="421"/>
      <c r="AC2" s="421"/>
      <c r="AD2" s="421"/>
      <c r="AE2" s="421"/>
      <c r="AF2" s="421"/>
      <c r="AG2" s="421"/>
      <c r="AH2" s="421"/>
    </row>
    <row r="3" spans="1:34" x14ac:dyDescent="0.25">
      <c r="A3" s="420"/>
      <c r="B3" s="420"/>
      <c r="C3" s="420"/>
      <c r="D3" s="420"/>
      <c r="E3" s="420"/>
      <c r="F3" s="420"/>
      <c r="G3" s="420"/>
      <c r="H3" s="217" t="s">
        <v>685</v>
      </c>
      <c r="I3" s="217" t="s">
        <v>686</v>
      </c>
      <c r="J3" s="217" t="s">
        <v>9</v>
      </c>
      <c r="K3" s="217" t="s">
        <v>687</v>
      </c>
      <c r="L3" s="217" t="s">
        <v>8</v>
      </c>
      <c r="M3" s="217" t="s">
        <v>688</v>
      </c>
      <c r="N3" s="217" t="s">
        <v>689</v>
      </c>
      <c r="O3" s="217" t="s">
        <v>690</v>
      </c>
      <c r="P3" s="217" t="s">
        <v>6</v>
      </c>
      <c r="Q3" s="217" t="s">
        <v>685</v>
      </c>
      <c r="R3" s="217" t="s">
        <v>686</v>
      </c>
      <c r="S3" s="217" t="s">
        <v>9</v>
      </c>
      <c r="T3" s="217" t="s">
        <v>687</v>
      </c>
      <c r="U3" s="217" t="s">
        <v>8</v>
      </c>
      <c r="V3" s="217" t="s">
        <v>688</v>
      </c>
      <c r="W3" s="217" t="s">
        <v>689</v>
      </c>
      <c r="X3" s="217" t="s">
        <v>690</v>
      </c>
      <c r="Y3" s="217" t="s">
        <v>6</v>
      </c>
      <c r="Z3" s="217" t="s">
        <v>685</v>
      </c>
      <c r="AA3" s="217" t="s">
        <v>686</v>
      </c>
      <c r="AB3" s="217" t="s">
        <v>9</v>
      </c>
      <c r="AC3" s="217" t="s">
        <v>687</v>
      </c>
      <c r="AD3" s="217" t="s">
        <v>8</v>
      </c>
      <c r="AE3" s="217" t="s">
        <v>688</v>
      </c>
      <c r="AF3" s="217" t="s">
        <v>689</v>
      </c>
      <c r="AG3" s="217" t="s">
        <v>690</v>
      </c>
      <c r="AH3" s="217" t="s">
        <v>6</v>
      </c>
    </row>
    <row r="4" spans="1:34" ht="60" x14ac:dyDescent="0.25">
      <c r="A4" s="218" t="s">
        <v>691</v>
      </c>
      <c r="B4" s="218" t="s">
        <v>692</v>
      </c>
      <c r="C4" s="218" t="s">
        <v>693</v>
      </c>
      <c r="D4" s="218" t="s">
        <v>694</v>
      </c>
      <c r="E4" s="219" t="s">
        <v>695</v>
      </c>
      <c r="F4" s="220" t="s">
        <v>133</v>
      </c>
      <c r="G4" s="220" t="s">
        <v>696</v>
      </c>
      <c r="H4" s="221">
        <v>0.32440000000000002</v>
      </c>
      <c r="I4" s="221">
        <v>0.31940000000000002</v>
      </c>
      <c r="J4" s="221">
        <v>0.42799999999999999</v>
      </c>
      <c r="K4" s="221">
        <v>0.3175</v>
      </c>
      <c r="L4" s="221">
        <v>0.32769999999999999</v>
      </c>
      <c r="M4" s="221">
        <v>0.4073</v>
      </c>
      <c r="N4" s="221">
        <v>0.30880000000000002</v>
      </c>
      <c r="O4" s="221">
        <v>0.33379999999999999</v>
      </c>
      <c r="P4" s="221">
        <v>0.29409999999999997</v>
      </c>
      <c r="Q4" s="221">
        <v>0.34410000000000002</v>
      </c>
      <c r="R4" s="221">
        <v>0.31890000000000002</v>
      </c>
      <c r="S4" s="221">
        <v>0.42920000000000003</v>
      </c>
      <c r="T4" s="221">
        <v>0.34520000000000001</v>
      </c>
      <c r="U4" s="221">
        <v>0.36280000000000001</v>
      </c>
      <c r="V4" s="222">
        <v>0.4</v>
      </c>
      <c r="W4" s="221">
        <v>0.3412</v>
      </c>
      <c r="X4" s="221">
        <v>0.33650000000000002</v>
      </c>
      <c r="Y4" s="221">
        <v>0.308</v>
      </c>
      <c r="Z4" s="223"/>
      <c r="AA4" s="223"/>
      <c r="AB4" s="223"/>
      <c r="AC4" s="223"/>
      <c r="AD4" s="223"/>
      <c r="AE4" s="223"/>
      <c r="AF4" s="223"/>
      <c r="AG4" s="223"/>
      <c r="AH4" s="223"/>
    </row>
    <row r="5" spans="1:34" ht="45" x14ac:dyDescent="0.25">
      <c r="A5" s="218" t="s">
        <v>697</v>
      </c>
      <c r="B5" s="218" t="s">
        <v>692</v>
      </c>
      <c r="C5" s="218" t="s">
        <v>698</v>
      </c>
      <c r="D5" s="218" t="s">
        <v>699</v>
      </c>
      <c r="E5" s="219" t="s">
        <v>695</v>
      </c>
      <c r="F5" s="224" t="s">
        <v>700</v>
      </c>
      <c r="G5" s="220" t="s">
        <v>701</v>
      </c>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row>
    <row r="6" spans="1:34" ht="60" x14ac:dyDescent="0.25">
      <c r="A6" s="218" t="s">
        <v>702</v>
      </c>
      <c r="B6" s="218"/>
      <c r="C6" s="218" t="s">
        <v>703</v>
      </c>
      <c r="D6" s="218" t="s">
        <v>704</v>
      </c>
      <c r="E6" s="219" t="s">
        <v>705</v>
      </c>
      <c r="F6" s="220" t="s">
        <v>706</v>
      </c>
      <c r="G6" s="220" t="s">
        <v>670</v>
      </c>
      <c r="H6" s="221">
        <v>0.14681899409124505</v>
      </c>
      <c r="I6" s="221">
        <v>0.17507089138207374</v>
      </c>
      <c r="J6" s="221">
        <v>0.12525293403480373</v>
      </c>
      <c r="K6" s="221">
        <v>0.15287926265977236</v>
      </c>
      <c r="L6" s="221">
        <v>0.11959337652494509</v>
      </c>
      <c r="M6" s="221">
        <v>0.19437901654598855</v>
      </c>
      <c r="N6" s="221">
        <v>0.14806746341229626</v>
      </c>
      <c r="O6" s="221">
        <v>0.15694966672363697</v>
      </c>
      <c r="P6" s="221">
        <v>0.14674826655048684</v>
      </c>
      <c r="Q6" s="221">
        <v>0.15233682330912532</v>
      </c>
      <c r="R6" s="221">
        <v>0.18523748009733529</v>
      </c>
      <c r="S6" s="221">
        <v>0.17087546239210852</v>
      </c>
      <c r="T6" s="221">
        <v>0.1493305445088137</v>
      </c>
      <c r="U6" s="221">
        <v>0.13373197882577001</v>
      </c>
      <c r="V6" s="221">
        <v>0.20333977053277291</v>
      </c>
      <c r="W6" s="221">
        <v>0.15685519040078583</v>
      </c>
      <c r="X6" s="221">
        <v>0.14769532425226423</v>
      </c>
      <c r="Y6" s="221">
        <v>0.14954270482514245</v>
      </c>
      <c r="Z6" s="223"/>
      <c r="AA6" s="223"/>
      <c r="AB6" s="223"/>
      <c r="AC6" s="223"/>
      <c r="AD6" s="223"/>
      <c r="AE6" s="223"/>
      <c r="AF6" s="223"/>
      <c r="AG6" s="223"/>
      <c r="AH6" s="223"/>
    </row>
    <row r="7" spans="1:34" ht="53.25" customHeight="1" x14ac:dyDescent="0.25">
      <c r="A7" s="218" t="s">
        <v>707</v>
      </c>
      <c r="B7" s="218"/>
      <c r="C7" s="218" t="s">
        <v>708</v>
      </c>
      <c r="D7" s="218" t="s">
        <v>699</v>
      </c>
      <c r="E7" s="219" t="s">
        <v>705</v>
      </c>
      <c r="F7" s="220" t="s">
        <v>709</v>
      </c>
      <c r="G7" s="220" t="s">
        <v>710</v>
      </c>
      <c r="H7" s="221">
        <v>0.14681899409124505</v>
      </c>
      <c r="I7" s="221">
        <v>0.17507089138207374</v>
      </c>
      <c r="J7" s="221">
        <v>0.12525293403480373</v>
      </c>
      <c r="K7" s="221">
        <v>0.15287926265977236</v>
      </c>
      <c r="L7" s="221">
        <v>0.11959337652494509</v>
      </c>
      <c r="M7" s="221">
        <v>0.19437901654598855</v>
      </c>
      <c r="N7" s="221">
        <v>0.14806746341229626</v>
      </c>
      <c r="O7" s="221">
        <v>0.15694966672363697</v>
      </c>
      <c r="P7" s="221">
        <v>0.14674826655048684</v>
      </c>
      <c r="Q7" s="221">
        <v>0.15233682330912532</v>
      </c>
      <c r="R7" s="221">
        <v>0.18523748009733529</v>
      </c>
      <c r="S7" s="221">
        <v>0.17087546239210852</v>
      </c>
      <c r="T7" s="221">
        <v>0.1493305445088137</v>
      </c>
      <c r="U7" s="221">
        <v>0.13373197882577001</v>
      </c>
      <c r="V7" s="221">
        <v>0.20333977053277291</v>
      </c>
      <c r="W7" s="221">
        <v>0.15685519040078583</v>
      </c>
      <c r="X7" s="221">
        <v>0.14769532425226423</v>
      </c>
      <c r="Y7" s="221">
        <v>0.14954270482514245</v>
      </c>
      <c r="Z7" s="223"/>
      <c r="AA7" s="223"/>
      <c r="AB7" s="223"/>
      <c r="AC7" s="223"/>
      <c r="AD7" s="223"/>
      <c r="AE7" s="223"/>
      <c r="AF7" s="223"/>
      <c r="AG7" s="223"/>
      <c r="AH7" s="223"/>
    </row>
    <row r="8" spans="1:34" ht="50.25" customHeight="1" x14ac:dyDescent="0.25">
      <c r="A8" s="218" t="s">
        <v>711</v>
      </c>
      <c r="B8" s="218"/>
      <c r="C8" s="218" t="s">
        <v>712</v>
      </c>
      <c r="D8" s="218" t="s">
        <v>713</v>
      </c>
      <c r="E8" s="219" t="s">
        <v>695</v>
      </c>
      <c r="F8" s="220" t="s">
        <v>669</v>
      </c>
      <c r="G8" s="220" t="s">
        <v>714</v>
      </c>
      <c r="H8" s="225">
        <v>59093</v>
      </c>
      <c r="I8" s="225">
        <v>1501</v>
      </c>
      <c r="J8" s="225">
        <v>2663</v>
      </c>
      <c r="K8" s="225">
        <v>7699</v>
      </c>
      <c r="L8" s="225">
        <v>1388</v>
      </c>
      <c r="M8" s="225">
        <v>4138</v>
      </c>
      <c r="N8" s="225">
        <v>11432</v>
      </c>
      <c r="O8" s="225">
        <v>8649</v>
      </c>
      <c r="P8" s="225">
        <v>17485</v>
      </c>
      <c r="Q8" s="225">
        <v>72251</v>
      </c>
      <c r="R8" s="225">
        <v>2938</v>
      </c>
      <c r="S8" s="225">
        <v>4001</v>
      </c>
      <c r="T8" s="225">
        <v>6979</v>
      </c>
      <c r="U8" s="225">
        <v>12575</v>
      </c>
      <c r="V8" s="225">
        <v>7239</v>
      </c>
      <c r="W8" s="225">
        <v>11964</v>
      </c>
      <c r="X8" s="225">
        <v>10192</v>
      </c>
      <c r="Y8" s="225">
        <v>16368</v>
      </c>
      <c r="Z8" s="225"/>
      <c r="AA8" s="225"/>
      <c r="AB8" s="225"/>
      <c r="AC8" s="225"/>
      <c r="AD8" s="225"/>
      <c r="AE8" s="225"/>
      <c r="AF8" s="225"/>
      <c r="AG8" s="225"/>
      <c r="AH8" s="225"/>
    </row>
    <row r="9" spans="1:34" ht="33.75" customHeight="1" x14ac:dyDescent="0.25">
      <c r="A9" s="218" t="s">
        <v>715</v>
      </c>
      <c r="B9" s="218"/>
      <c r="C9" s="218" t="s">
        <v>716</v>
      </c>
      <c r="D9" s="218" t="s">
        <v>717</v>
      </c>
      <c r="E9" s="219" t="s">
        <v>705</v>
      </c>
      <c r="F9" s="220" t="s">
        <v>718</v>
      </c>
      <c r="G9" s="220" t="s">
        <v>719</v>
      </c>
      <c r="H9" s="223">
        <v>97.79</v>
      </c>
      <c r="I9" s="223">
        <v>71.28</v>
      </c>
      <c r="J9" s="223">
        <v>95.8</v>
      </c>
      <c r="K9" s="223">
        <v>92.51</v>
      </c>
      <c r="L9" s="223">
        <v>109.67</v>
      </c>
      <c r="M9" s="223">
        <v>84.23</v>
      </c>
      <c r="N9" s="223">
        <v>90.5</v>
      </c>
      <c r="O9" s="223">
        <v>93.12</v>
      </c>
      <c r="P9" s="223">
        <v>107.04</v>
      </c>
      <c r="Q9" s="223">
        <v>97.7</v>
      </c>
      <c r="R9" s="223">
        <v>71.28</v>
      </c>
      <c r="S9" s="223">
        <v>95.8</v>
      </c>
      <c r="T9" s="223">
        <v>92.51</v>
      </c>
      <c r="U9" s="223">
        <v>109.67</v>
      </c>
      <c r="V9" s="223">
        <v>84.23</v>
      </c>
      <c r="W9" s="223">
        <v>90.59</v>
      </c>
      <c r="X9" s="223">
        <v>93.12</v>
      </c>
      <c r="Y9" s="223">
        <v>107.04</v>
      </c>
      <c r="Z9" s="223"/>
      <c r="AA9" s="223"/>
      <c r="AB9" s="223"/>
      <c r="AC9" s="223"/>
      <c r="AD9" s="223"/>
      <c r="AE9" s="223"/>
      <c r="AF9" s="223"/>
      <c r="AG9" s="223"/>
      <c r="AH9" s="223"/>
    </row>
    <row r="10" spans="1:34" x14ac:dyDescent="0.25">
      <c r="A10" s="218"/>
      <c r="B10" s="218"/>
      <c r="C10" s="218"/>
      <c r="D10" s="218"/>
      <c r="E10" s="219"/>
      <c r="F10" s="220"/>
      <c r="G10" s="220"/>
      <c r="H10" s="226"/>
      <c r="I10" s="226"/>
      <c r="J10" s="226"/>
      <c r="K10" s="226"/>
      <c r="L10" s="226"/>
      <c r="M10" s="226"/>
      <c r="N10" s="226"/>
      <c r="O10" s="226"/>
      <c r="P10" s="226"/>
      <c r="Q10" s="226"/>
      <c r="R10" s="226"/>
      <c r="S10" s="226"/>
      <c r="T10" s="226"/>
      <c r="U10" s="226"/>
      <c r="V10" s="226"/>
      <c r="W10" s="226"/>
      <c r="X10" s="226"/>
      <c r="Y10" s="226"/>
      <c r="Z10" s="225"/>
      <c r="AA10" s="225"/>
      <c r="AB10" s="225"/>
      <c r="AC10" s="225"/>
      <c r="AD10" s="225"/>
      <c r="AE10" s="225"/>
      <c r="AF10" s="225"/>
      <c r="AG10" s="225"/>
      <c r="AH10" s="225"/>
    </row>
    <row r="11" spans="1:34" ht="45" x14ac:dyDescent="0.25">
      <c r="A11" s="218" t="s">
        <v>720</v>
      </c>
      <c r="B11" s="218"/>
      <c r="C11" s="218" t="s">
        <v>721</v>
      </c>
      <c r="D11" s="218" t="s">
        <v>722</v>
      </c>
      <c r="E11" s="219" t="s">
        <v>695</v>
      </c>
      <c r="F11" s="224" t="s">
        <v>723</v>
      </c>
      <c r="G11" s="220" t="s">
        <v>671</v>
      </c>
      <c r="H11" s="227">
        <v>0.6</v>
      </c>
      <c r="I11" s="227">
        <v>0.81399999999999995</v>
      </c>
      <c r="J11" s="228">
        <v>0.51300000000000001</v>
      </c>
      <c r="K11" s="228">
        <v>0.57099999999999995</v>
      </c>
      <c r="L11" s="228">
        <v>0.56200000000000006</v>
      </c>
      <c r="M11" s="228">
        <v>0.63200000000000001</v>
      </c>
      <c r="N11" s="228">
        <v>0.63500000000000001</v>
      </c>
      <c r="O11" s="228">
        <v>0.66700000000000004</v>
      </c>
      <c r="P11" s="228">
        <v>0.55600000000000005</v>
      </c>
      <c r="Q11" s="228">
        <v>0.60699999999999998</v>
      </c>
      <c r="R11" s="228">
        <v>0.79900000000000004</v>
      </c>
      <c r="S11" s="228">
        <v>0.79300000000000004</v>
      </c>
      <c r="T11" s="228">
        <v>0.61399999999999999</v>
      </c>
      <c r="U11" s="228">
        <v>0.76</v>
      </c>
      <c r="V11" s="228">
        <v>0.69399999999999995</v>
      </c>
      <c r="W11" s="228">
        <v>0.42299999999999999</v>
      </c>
      <c r="X11" s="228">
        <v>0.82699999999999996</v>
      </c>
      <c r="Y11" s="228">
        <v>0.36699999999999999</v>
      </c>
      <c r="Z11" s="228">
        <v>0.60099999999999998</v>
      </c>
      <c r="AA11" s="228">
        <v>0.89900000000000002</v>
      </c>
      <c r="AB11" s="228">
        <v>0.68500000000000005</v>
      </c>
      <c r="AC11" s="228">
        <v>0.65600000000000003</v>
      </c>
      <c r="AD11" s="228">
        <v>0.65200000000000002</v>
      </c>
      <c r="AE11" s="228">
        <v>0.502</v>
      </c>
      <c r="AF11" s="228">
        <v>0.69399999999999995</v>
      </c>
      <c r="AG11" s="228">
        <v>0.78600000000000003</v>
      </c>
      <c r="AH11" s="228">
        <v>0.40500000000000003</v>
      </c>
    </row>
    <row r="12" spans="1:34" ht="45" x14ac:dyDescent="0.25">
      <c r="A12" s="218" t="s">
        <v>724</v>
      </c>
      <c r="B12" s="218"/>
      <c r="C12" s="218" t="s">
        <v>725</v>
      </c>
      <c r="D12" s="218" t="s">
        <v>726</v>
      </c>
      <c r="E12" s="219" t="s">
        <v>705</v>
      </c>
      <c r="F12" s="220" t="s">
        <v>724</v>
      </c>
      <c r="G12" s="220" t="s">
        <v>727</v>
      </c>
      <c r="H12" s="225">
        <v>149641</v>
      </c>
      <c r="I12" s="225">
        <v>2401</v>
      </c>
      <c r="J12" s="225">
        <v>12798</v>
      </c>
      <c r="K12" s="225">
        <v>17814</v>
      </c>
      <c r="L12" s="225">
        <v>22592</v>
      </c>
      <c r="M12" s="225">
        <v>5450</v>
      </c>
      <c r="N12" s="225">
        <v>33209</v>
      </c>
      <c r="O12" s="225">
        <v>15600</v>
      </c>
      <c r="P12" s="225">
        <v>39777</v>
      </c>
      <c r="Q12" s="225">
        <v>144074</v>
      </c>
      <c r="R12" s="225">
        <v>1776</v>
      </c>
      <c r="S12" s="225">
        <v>11972</v>
      </c>
      <c r="T12" s="225">
        <v>17001</v>
      </c>
      <c r="U12" s="225">
        <v>27347</v>
      </c>
      <c r="V12" s="225">
        <v>4822</v>
      </c>
      <c r="W12" s="225">
        <v>32734</v>
      </c>
      <c r="X12" s="225">
        <v>13007</v>
      </c>
      <c r="Y12" s="225">
        <v>35415</v>
      </c>
      <c r="Z12" s="225"/>
      <c r="AA12" s="225"/>
      <c r="AB12" s="225"/>
      <c r="AC12" s="225"/>
      <c r="AD12" s="225"/>
      <c r="AE12" s="225"/>
      <c r="AF12" s="225"/>
      <c r="AG12" s="225"/>
      <c r="AH12" s="225"/>
    </row>
    <row r="13" spans="1:34" ht="47.25" customHeight="1" x14ac:dyDescent="0.25">
      <c r="A13" s="218" t="s">
        <v>728</v>
      </c>
      <c r="B13" s="218" t="s">
        <v>729</v>
      </c>
      <c r="C13" s="218" t="s">
        <v>730</v>
      </c>
      <c r="D13" s="218" t="s">
        <v>731</v>
      </c>
      <c r="E13" s="219" t="s">
        <v>695</v>
      </c>
      <c r="F13" s="220" t="s">
        <v>728</v>
      </c>
      <c r="G13" s="220" t="s">
        <v>732</v>
      </c>
      <c r="H13" s="225">
        <v>685554</v>
      </c>
      <c r="I13" s="225">
        <v>20224</v>
      </c>
      <c r="J13" s="225">
        <v>31430</v>
      </c>
      <c r="K13" s="225">
        <v>68907</v>
      </c>
      <c r="L13" s="225">
        <v>122074</v>
      </c>
      <c r="M13" s="225">
        <v>44583</v>
      </c>
      <c r="N13" s="225">
        <v>113495</v>
      </c>
      <c r="O13" s="225">
        <v>114211</v>
      </c>
      <c r="P13" s="225">
        <v>170630</v>
      </c>
      <c r="Q13" s="225">
        <v>60.11</v>
      </c>
      <c r="R13" s="225">
        <v>66.709999999999994</v>
      </c>
      <c r="S13" s="225">
        <v>84.92</v>
      </c>
      <c r="T13" s="225">
        <v>62.5</v>
      </c>
      <c r="U13" s="225">
        <v>54.01</v>
      </c>
      <c r="V13" s="225">
        <v>66.319999999999993</v>
      </c>
      <c r="W13" s="225">
        <v>41.59</v>
      </c>
      <c r="X13" s="225">
        <v>70.72</v>
      </c>
      <c r="Y13" s="225">
        <v>67.209999999999994</v>
      </c>
      <c r="Z13" s="225"/>
      <c r="AA13" s="225"/>
      <c r="AB13" s="225"/>
      <c r="AC13" s="225"/>
      <c r="AD13" s="225"/>
      <c r="AE13" s="225"/>
      <c r="AF13" s="225"/>
      <c r="AG13" s="225"/>
      <c r="AH13" s="225"/>
    </row>
    <row r="14" spans="1:34" ht="30.75" customHeight="1" x14ac:dyDescent="0.25">
      <c r="A14" s="218" t="s">
        <v>733</v>
      </c>
      <c r="B14" s="219" t="s">
        <v>734</v>
      </c>
      <c r="C14" s="218" t="s">
        <v>735</v>
      </c>
      <c r="D14" s="218"/>
      <c r="E14" s="219" t="s">
        <v>736</v>
      </c>
      <c r="F14" s="220" t="s">
        <v>737</v>
      </c>
      <c r="G14" s="220"/>
      <c r="H14" s="225">
        <v>1152995</v>
      </c>
      <c r="I14" s="225">
        <v>30533</v>
      </c>
      <c r="J14" s="225">
        <v>28069</v>
      </c>
      <c r="K14" s="225">
        <v>130720</v>
      </c>
      <c r="L14" s="225">
        <v>236916</v>
      </c>
      <c r="M14" s="225">
        <v>135440</v>
      </c>
      <c r="N14" s="225">
        <v>245306</v>
      </c>
      <c r="O14" s="225">
        <v>142816</v>
      </c>
      <c r="P14" s="225">
        <v>203065</v>
      </c>
      <c r="Q14" s="225">
        <v>1013475</v>
      </c>
      <c r="R14" s="225">
        <v>26643</v>
      </c>
      <c r="S14" s="225">
        <v>25402</v>
      </c>
      <c r="T14" s="225">
        <v>131482</v>
      </c>
      <c r="U14" s="225">
        <v>229859</v>
      </c>
      <c r="V14" s="225">
        <v>107416</v>
      </c>
      <c r="W14" s="225">
        <v>189192</v>
      </c>
      <c r="X14" s="225">
        <v>117911</v>
      </c>
      <c r="Y14" s="225">
        <v>185570</v>
      </c>
      <c r="Z14" s="225"/>
      <c r="AA14" s="225"/>
      <c r="AB14" s="225"/>
      <c r="AC14" s="225"/>
      <c r="AD14" s="225"/>
      <c r="AE14" s="225"/>
      <c r="AF14" s="225"/>
      <c r="AG14" s="225"/>
      <c r="AH14" s="225"/>
    </row>
    <row r="15" spans="1:34" ht="63" customHeight="1" x14ac:dyDescent="0.25">
      <c r="A15" s="218" t="s">
        <v>738</v>
      </c>
      <c r="B15" s="218" t="s">
        <v>729</v>
      </c>
      <c r="C15" s="218" t="s">
        <v>739</v>
      </c>
      <c r="D15" s="218" t="s">
        <v>740</v>
      </c>
      <c r="E15" s="219" t="s">
        <v>741</v>
      </c>
      <c r="F15" s="224"/>
      <c r="G15" s="224"/>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row>
    <row r="16" spans="1:34" ht="30" x14ac:dyDescent="0.25">
      <c r="A16" s="230" t="s">
        <v>655</v>
      </c>
      <c r="B16" s="218"/>
      <c r="C16" s="218"/>
      <c r="D16" s="218"/>
      <c r="E16" s="218"/>
      <c r="F16" s="220" t="s">
        <v>742</v>
      </c>
      <c r="G16" s="220"/>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row>
    <row r="17" spans="1:34" ht="30" x14ac:dyDescent="0.25">
      <c r="A17" s="230" t="s">
        <v>656</v>
      </c>
      <c r="B17" s="218"/>
      <c r="C17" s="218"/>
      <c r="D17" s="218"/>
      <c r="E17" s="218"/>
      <c r="F17" s="220" t="s">
        <v>743</v>
      </c>
      <c r="G17" s="220"/>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row>
    <row r="18" spans="1:34" ht="45" x14ac:dyDescent="0.25">
      <c r="A18" s="230" t="s">
        <v>744</v>
      </c>
      <c r="B18" s="218"/>
      <c r="C18" s="218" t="s">
        <v>745</v>
      </c>
      <c r="D18" s="218"/>
      <c r="E18" s="218"/>
      <c r="F18" s="220"/>
      <c r="G18" s="220"/>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row>
  </sheetData>
  <autoFilter ref="H1:H18"/>
  <mergeCells count="11">
    <mergeCell ref="A1:E1"/>
    <mergeCell ref="A2:A3"/>
    <mergeCell ref="B2:B3"/>
    <mergeCell ref="C2:C3"/>
    <mergeCell ref="D2:D3"/>
    <mergeCell ref="E2:E3"/>
    <mergeCell ref="F2:F3"/>
    <mergeCell ref="G2:G3"/>
    <mergeCell ref="H2:P2"/>
    <mergeCell ref="Q2:Y2"/>
    <mergeCell ref="Z2:AH2"/>
  </mergeCells>
  <hyperlinks>
    <hyperlink ref="E4" r:id="rId1"/>
    <hyperlink ref="E5" r:id="rId2"/>
    <hyperlink ref="E6" r:id="rId3"/>
    <hyperlink ref="E7" r:id="rId4"/>
    <hyperlink ref="E8" r:id="rId5"/>
    <hyperlink ref="E9" r:id="rId6"/>
    <hyperlink ref="E11" r:id="rId7"/>
    <hyperlink ref="E12" r:id="rId8"/>
    <hyperlink ref="E13" r:id="rId9"/>
    <hyperlink ref="B14" r:id="rId10" location=":~:text=How%20is%20CYP%20calculated%3F,obtain%20a%20total%20CYP%20figure"/>
    <hyperlink ref="E14" r:id="rId11"/>
    <hyperlink ref="E15" r:id="rId12"/>
  </hyperlinks>
  <pageMargins left="0.7" right="0.7" top="0.75" bottom="0.75" header="0.3" footer="0.3"/>
  <pageSetup paperSize="9" orientation="portrait" horizontalDpi="4294967295" verticalDpi="4294967295" r:id="rId13"/>
  <legacy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B1" zoomScale="70" zoomScaleNormal="70" workbookViewId="0">
      <pane xSplit="1" topLeftCell="C1" activePane="topRight" state="frozen"/>
      <selection activeCell="B1" sqref="B1"/>
      <selection pane="topRight" activeCell="S3" sqref="S3"/>
    </sheetView>
  </sheetViews>
  <sheetFormatPr baseColWidth="10" defaultRowHeight="15.75" x14ac:dyDescent="0.25"/>
  <cols>
    <col min="1" max="1" width="12.28515625" style="235" hidden="1" customWidth="1"/>
    <col min="2" max="2" width="32.5703125" style="235" customWidth="1"/>
    <col min="3" max="3" width="9" style="235" customWidth="1"/>
    <col min="4" max="4" width="11.28515625" style="235" customWidth="1"/>
    <col min="5" max="5" width="8.140625" style="235" customWidth="1"/>
    <col min="6" max="6" width="9.42578125" style="235" customWidth="1"/>
    <col min="7" max="7" width="9" style="235" customWidth="1"/>
    <col min="8" max="8" width="9.7109375" style="235" customWidth="1"/>
    <col min="9" max="9" width="9.42578125" style="235" customWidth="1"/>
    <col min="10" max="10" width="8.85546875" style="235" customWidth="1"/>
    <col min="11" max="11" width="12.85546875" style="235" customWidth="1"/>
    <col min="12" max="12" width="13.42578125" style="256" customWidth="1"/>
    <col min="13" max="13" width="49.28515625" style="257" customWidth="1"/>
    <col min="14" max="16384" width="11.42578125" style="235"/>
  </cols>
  <sheetData>
    <row r="1" spans="2:13" ht="30" customHeight="1" x14ac:dyDescent="0.25">
      <c r="B1" s="231" t="s">
        <v>50</v>
      </c>
      <c r="C1" s="231" t="s">
        <v>686</v>
      </c>
      <c r="D1" s="231" t="s">
        <v>9</v>
      </c>
      <c r="E1" s="231" t="s">
        <v>687</v>
      </c>
      <c r="F1" s="231" t="s">
        <v>8</v>
      </c>
      <c r="G1" s="231" t="s">
        <v>689</v>
      </c>
      <c r="H1" s="231" t="s">
        <v>746</v>
      </c>
      <c r="I1" s="231" t="s">
        <v>6</v>
      </c>
      <c r="J1" s="231" t="s">
        <v>747</v>
      </c>
      <c r="K1" s="232" t="s">
        <v>748</v>
      </c>
      <c r="L1" s="233" t="s">
        <v>749</v>
      </c>
      <c r="M1" s="234" t="s">
        <v>750</v>
      </c>
    </row>
    <row r="2" spans="2:13" ht="109.15" customHeight="1" x14ac:dyDescent="0.25">
      <c r="B2" s="236" t="s">
        <v>660</v>
      </c>
      <c r="C2" s="237">
        <v>68.41</v>
      </c>
      <c r="D2" s="237">
        <v>51.01</v>
      </c>
      <c r="E2" s="237">
        <v>50.59</v>
      </c>
      <c r="F2" s="237">
        <v>51.67</v>
      </c>
      <c r="G2" s="237">
        <v>55.62</v>
      </c>
      <c r="H2" s="238">
        <v>52.367724227607205</v>
      </c>
      <c r="I2" s="238">
        <v>43.002830463272119</v>
      </c>
      <c r="J2" s="237">
        <v>99.090000000000018</v>
      </c>
      <c r="K2" s="239">
        <v>54.5</v>
      </c>
      <c r="L2" s="240">
        <v>53.21</v>
      </c>
      <c r="M2" s="241" t="s">
        <v>751</v>
      </c>
    </row>
    <row r="3" spans="2:13" ht="189.6" customHeight="1" x14ac:dyDescent="0.25">
      <c r="B3" s="241" t="s">
        <v>661</v>
      </c>
      <c r="C3" s="238">
        <v>38.246614738648397</v>
      </c>
      <c r="D3" s="238">
        <v>23.720753957935699</v>
      </c>
      <c r="E3" s="238">
        <v>16.593372454976901</v>
      </c>
      <c r="F3" s="238">
        <v>14.312891354710999</v>
      </c>
      <c r="G3" s="238">
        <v>13.783287115911499</v>
      </c>
      <c r="H3" s="238">
        <v>21.004786355965098</v>
      </c>
      <c r="I3" s="238">
        <v>13.1647763095289</v>
      </c>
      <c r="J3" s="238">
        <v>23.7312229377644</v>
      </c>
      <c r="K3" s="239">
        <v>16.823552403365799</v>
      </c>
      <c r="L3" s="240">
        <v>29.25</v>
      </c>
      <c r="M3" s="241" t="s">
        <v>752</v>
      </c>
    </row>
    <row r="4" spans="2:13" ht="112.9" customHeight="1" x14ac:dyDescent="0.25">
      <c r="B4" s="241" t="s">
        <v>753</v>
      </c>
      <c r="C4" s="242">
        <v>0.4904940269987097</v>
      </c>
      <c r="D4" s="242">
        <v>0.27308377644012433</v>
      </c>
      <c r="E4" s="242">
        <v>0.30177667387702689</v>
      </c>
      <c r="F4" s="242">
        <v>0.28965809152345134</v>
      </c>
      <c r="G4" s="242">
        <v>0.300535240321751</v>
      </c>
      <c r="H4" s="242">
        <v>0.34204975390355019</v>
      </c>
      <c r="I4" s="242">
        <v>0.22551761035537971</v>
      </c>
      <c r="J4" s="242">
        <v>0.75919896820993016</v>
      </c>
      <c r="K4" s="239">
        <v>32.025116090655196</v>
      </c>
      <c r="L4" s="240">
        <v>29.4</v>
      </c>
      <c r="M4" s="241" t="s">
        <v>754</v>
      </c>
    </row>
    <row r="5" spans="2:13" ht="62.45" customHeight="1" x14ac:dyDescent="0.25">
      <c r="B5" s="236" t="s">
        <v>755</v>
      </c>
      <c r="C5" s="242">
        <v>0.82462766336492554</v>
      </c>
      <c r="D5" s="242">
        <v>1.0282156150864135</v>
      </c>
      <c r="E5" s="242">
        <v>0.96382650480462573</v>
      </c>
      <c r="F5" s="242">
        <v>1.0089475017621881</v>
      </c>
      <c r="G5" s="242">
        <v>0.9020907642916669</v>
      </c>
      <c r="H5" s="242">
        <v>0.92490702878218667</v>
      </c>
      <c r="I5" s="242">
        <v>1.0117990251345521</v>
      </c>
      <c r="J5" s="242">
        <v>0.9980725881101068</v>
      </c>
      <c r="K5" s="239">
        <v>96.480934204512607</v>
      </c>
      <c r="L5" s="240">
        <v>101</v>
      </c>
      <c r="M5" s="241" t="s">
        <v>756</v>
      </c>
    </row>
    <row r="6" spans="2:13" ht="81.599999999999994" customHeight="1" x14ac:dyDescent="0.25">
      <c r="B6" s="236" t="s">
        <v>757</v>
      </c>
      <c r="C6" s="242">
        <v>0.28024972532841202</v>
      </c>
      <c r="D6" s="242">
        <v>0.3503592815239005</v>
      </c>
      <c r="E6" s="242">
        <v>0.28409520588363113</v>
      </c>
      <c r="F6" s="242">
        <v>0.30508084457897172</v>
      </c>
      <c r="G6" s="242">
        <v>0.30617212243612507</v>
      </c>
      <c r="H6" s="242">
        <v>0.37820874102714458</v>
      </c>
      <c r="I6" s="242">
        <v>0.25261489145036153</v>
      </c>
      <c r="J6" s="242">
        <v>0.43277131862593105</v>
      </c>
      <c r="K6" s="239">
        <v>31.172967164539898</v>
      </c>
      <c r="L6" s="240">
        <v>37.5</v>
      </c>
      <c r="M6" s="241" t="s">
        <v>758</v>
      </c>
    </row>
    <row r="7" spans="2:13" ht="44.45" customHeight="1" x14ac:dyDescent="0.25">
      <c r="B7" s="236" t="s">
        <v>662</v>
      </c>
      <c r="C7" s="242">
        <v>0.22513905945243085</v>
      </c>
      <c r="D7" s="242">
        <v>0.1180966369853622</v>
      </c>
      <c r="E7" s="242">
        <v>0.2494221683039039</v>
      </c>
      <c r="F7" s="242">
        <v>0.15744753412592261</v>
      </c>
      <c r="G7" s="242">
        <v>0.16247983057563634</v>
      </c>
      <c r="H7" s="242">
        <v>0.14760655134809522</v>
      </c>
      <c r="I7" s="242">
        <v>0.17152644991716992</v>
      </c>
      <c r="J7" s="242">
        <v>0.36027348788875913</v>
      </c>
      <c r="K7" s="239">
        <v>18.307565684171102</v>
      </c>
      <c r="L7" s="240">
        <v>44.5</v>
      </c>
      <c r="M7" s="241" t="s">
        <v>759</v>
      </c>
    </row>
    <row r="8" spans="2:13" ht="36" customHeight="1" x14ac:dyDescent="0.25">
      <c r="B8" s="236" t="s">
        <v>760</v>
      </c>
      <c r="C8" s="243">
        <v>0.52</v>
      </c>
      <c r="D8" s="243">
        <v>0.54</v>
      </c>
      <c r="E8" s="238">
        <v>59</v>
      </c>
      <c r="F8" s="237">
        <v>56.81</v>
      </c>
      <c r="G8" s="237">
        <v>66</v>
      </c>
      <c r="H8" s="237">
        <v>65</v>
      </c>
      <c r="I8" s="237">
        <v>65.61</v>
      </c>
      <c r="J8" s="237">
        <v>64</v>
      </c>
      <c r="K8" s="239">
        <v>61.5</v>
      </c>
      <c r="L8" s="240">
        <v>75.239999999999995</v>
      </c>
      <c r="M8" s="241" t="s">
        <v>761</v>
      </c>
    </row>
    <row r="9" spans="2:13" ht="38.450000000000003" customHeight="1" x14ac:dyDescent="0.25">
      <c r="B9" s="236" t="s">
        <v>762</v>
      </c>
      <c r="C9" s="243">
        <v>0.64</v>
      </c>
      <c r="D9" s="243">
        <v>0.68</v>
      </c>
      <c r="E9" s="238">
        <v>61</v>
      </c>
      <c r="F9" s="237">
        <v>51.08</v>
      </c>
      <c r="G9" s="237">
        <v>63</v>
      </c>
      <c r="H9" s="237">
        <v>57</v>
      </c>
      <c r="I9" s="237">
        <v>63.77</v>
      </c>
      <c r="J9" s="237">
        <v>62</v>
      </c>
      <c r="K9" s="239">
        <v>63.7</v>
      </c>
      <c r="L9" s="240">
        <v>58.5</v>
      </c>
      <c r="M9" s="241" t="s">
        <v>761</v>
      </c>
    </row>
    <row r="10" spans="2:13" ht="30" customHeight="1" x14ac:dyDescent="0.25">
      <c r="B10" s="236" t="s">
        <v>763</v>
      </c>
      <c r="C10" s="237">
        <v>0.91</v>
      </c>
      <c r="D10" s="237">
        <v>1.43</v>
      </c>
      <c r="E10" s="237">
        <v>0.41</v>
      </c>
      <c r="F10" s="237">
        <v>0.25</v>
      </c>
      <c r="G10" s="237">
        <v>0.34</v>
      </c>
      <c r="H10" s="244">
        <v>0.26</v>
      </c>
      <c r="I10" s="237">
        <v>0.28999999999999998</v>
      </c>
      <c r="J10" s="237">
        <v>0.98</v>
      </c>
      <c r="K10" s="239">
        <v>0.48</v>
      </c>
      <c r="L10" s="240">
        <v>0.4</v>
      </c>
      <c r="M10" s="241"/>
    </row>
    <row r="11" spans="2:13" ht="34.15" customHeight="1" x14ac:dyDescent="0.25">
      <c r="B11" s="236" t="s">
        <v>664</v>
      </c>
      <c r="C11" s="238">
        <v>3.2</v>
      </c>
      <c r="D11" s="238">
        <v>6.5</v>
      </c>
      <c r="E11" s="238">
        <v>5.4</v>
      </c>
      <c r="F11" s="238">
        <v>13.52</v>
      </c>
      <c r="G11" s="238">
        <v>4.3</v>
      </c>
      <c r="H11" s="238">
        <v>1.0444</v>
      </c>
      <c r="I11" s="238">
        <v>2.16</v>
      </c>
      <c r="J11" s="238">
        <v>0</v>
      </c>
      <c r="K11" s="239">
        <v>3.5</v>
      </c>
      <c r="L11" s="240">
        <v>7.8</v>
      </c>
      <c r="M11" s="424" t="s">
        <v>764</v>
      </c>
    </row>
    <row r="12" spans="2:13" ht="30" customHeight="1" x14ac:dyDescent="0.25">
      <c r="B12" s="236" t="s">
        <v>665</v>
      </c>
      <c r="C12" s="238">
        <v>4.2</v>
      </c>
      <c r="D12" s="238">
        <v>1.91</v>
      </c>
      <c r="E12" s="238">
        <v>4.0999999999999996</v>
      </c>
      <c r="F12" s="238">
        <v>7.95</v>
      </c>
      <c r="G12" s="238">
        <v>3</v>
      </c>
      <c r="H12" s="238">
        <v>0.2</v>
      </c>
      <c r="I12" s="238">
        <v>4.16</v>
      </c>
      <c r="J12" s="238">
        <v>1</v>
      </c>
      <c r="K12" s="239">
        <v>3.6999999999999997</v>
      </c>
      <c r="L12" s="240">
        <v>4.55</v>
      </c>
      <c r="M12" s="424"/>
    </row>
    <row r="13" spans="2:13" ht="30" customHeight="1" x14ac:dyDescent="0.25">
      <c r="B13" s="236" t="s">
        <v>666</v>
      </c>
      <c r="C13" s="238">
        <v>0</v>
      </c>
      <c r="D13" s="238">
        <v>0</v>
      </c>
      <c r="E13" s="238">
        <v>0</v>
      </c>
      <c r="F13" s="238">
        <v>0.48</v>
      </c>
      <c r="G13" s="238">
        <v>0</v>
      </c>
      <c r="H13" s="245">
        <v>0</v>
      </c>
      <c r="I13" s="238">
        <v>0</v>
      </c>
      <c r="J13" s="238">
        <v>0</v>
      </c>
      <c r="K13" s="239">
        <v>0.1</v>
      </c>
      <c r="L13" s="240">
        <v>0.62</v>
      </c>
      <c r="M13" s="424"/>
    </row>
    <row r="14" spans="2:13" ht="30" customHeight="1" x14ac:dyDescent="0.25">
      <c r="B14" s="236" t="s">
        <v>667</v>
      </c>
      <c r="C14" s="238">
        <v>0</v>
      </c>
      <c r="D14" s="238">
        <v>0</v>
      </c>
      <c r="E14" s="238">
        <v>0</v>
      </c>
      <c r="F14" s="238">
        <v>0</v>
      </c>
      <c r="G14" s="238">
        <v>0</v>
      </c>
      <c r="H14" s="245">
        <v>0</v>
      </c>
      <c r="I14" s="238">
        <v>0</v>
      </c>
      <c r="J14" s="238">
        <v>0</v>
      </c>
      <c r="K14" s="239">
        <v>0</v>
      </c>
      <c r="L14" s="240">
        <v>0.2</v>
      </c>
      <c r="M14" s="424"/>
    </row>
    <row r="15" spans="2:13" ht="30" customHeight="1" x14ac:dyDescent="0.25">
      <c r="B15" s="236" t="s">
        <v>668</v>
      </c>
      <c r="C15" s="238">
        <v>0</v>
      </c>
      <c r="D15" s="238">
        <v>0</v>
      </c>
      <c r="E15" s="238">
        <v>0</v>
      </c>
      <c r="F15" s="238">
        <v>0</v>
      </c>
      <c r="G15" s="238">
        <v>0</v>
      </c>
      <c r="H15" s="238">
        <v>0</v>
      </c>
      <c r="I15" s="238">
        <v>5.12</v>
      </c>
      <c r="J15" s="246"/>
      <c r="K15" s="247">
        <v>0.2</v>
      </c>
      <c r="L15" s="240">
        <v>6.26</v>
      </c>
      <c r="M15" s="424"/>
    </row>
    <row r="16" spans="2:13" ht="30" customHeight="1" x14ac:dyDescent="0.25">
      <c r="B16" s="236" t="s">
        <v>765</v>
      </c>
      <c r="C16" s="237">
        <v>100</v>
      </c>
      <c r="D16" s="248">
        <v>100</v>
      </c>
      <c r="E16" s="248">
        <v>100</v>
      </c>
      <c r="F16" s="238">
        <v>88</v>
      </c>
      <c r="G16" s="248">
        <v>87</v>
      </c>
      <c r="H16" s="248">
        <v>99</v>
      </c>
      <c r="I16" s="248">
        <v>66.67</v>
      </c>
      <c r="J16" s="248">
        <v>67</v>
      </c>
      <c r="K16" s="249">
        <v>87.8</v>
      </c>
      <c r="L16" s="240">
        <v>88.5</v>
      </c>
      <c r="M16" s="425" t="s">
        <v>766</v>
      </c>
    </row>
    <row r="17" spans="2:13" ht="30" customHeight="1" x14ac:dyDescent="0.25">
      <c r="B17" s="236" t="s">
        <v>767</v>
      </c>
      <c r="C17" s="237">
        <v>100</v>
      </c>
      <c r="D17" s="248">
        <v>100</v>
      </c>
      <c r="E17" s="248">
        <v>94</v>
      </c>
      <c r="F17" s="248">
        <v>100</v>
      </c>
      <c r="G17" s="248">
        <v>100</v>
      </c>
      <c r="H17" s="248">
        <v>99</v>
      </c>
      <c r="I17" s="248">
        <v>100</v>
      </c>
      <c r="J17" s="248">
        <v>100</v>
      </c>
      <c r="K17" s="249">
        <v>99.5</v>
      </c>
      <c r="L17" s="240">
        <v>99</v>
      </c>
      <c r="M17" s="424"/>
    </row>
    <row r="18" spans="2:13" ht="30" customHeight="1" x14ac:dyDescent="0.25">
      <c r="B18" s="236" t="s">
        <v>768</v>
      </c>
      <c r="C18" s="237">
        <v>100</v>
      </c>
      <c r="D18" s="248">
        <v>100</v>
      </c>
      <c r="E18" s="248">
        <v>100</v>
      </c>
      <c r="F18" s="248">
        <v>100</v>
      </c>
      <c r="G18" s="248">
        <v>100</v>
      </c>
      <c r="H18" s="248">
        <v>100</v>
      </c>
      <c r="I18" s="248">
        <v>100</v>
      </c>
      <c r="J18" s="248">
        <v>100</v>
      </c>
      <c r="K18" s="249">
        <v>100</v>
      </c>
      <c r="L18" s="240">
        <v>100</v>
      </c>
      <c r="M18" s="424"/>
    </row>
    <row r="19" spans="2:13" ht="30" customHeight="1" x14ac:dyDescent="0.25">
      <c r="B19" s="236" t="s">
        <v>769</v>
      </c>
      <c r="C19" s="238">
        <v>66.884889999999999</v>
      </c>
      <c r="D19" s="238">
        <v>88.813559322030002</v>
      </c>
      <c r="E19" s="238">
        <v>86.797250859106001</v>
      </c>
      <c r="F19" s="238">
        <v>83.054455445544505</v>
      </c>
      <c r="G19" s="238">
        <v>85.632218844985005</v>
      </c>
      <c r="H19" s="238">
        <v>88.127659574468098</v>
      </c>
      <c r="I19" s="238">
        <v>85.378378378380006</v>
      </c>
      <c r="J19" s="238">
        <v>87.901639344260005</v>
      </c>
      <c r="K19" s="249">
        <v>85.5</v>
      </c>
      <c r="L19" s="250">
        <v>0.84</v>
      </c>
      <c r="M19" s="241" t="s">
        <v>770</v>
      </c>
    </row>
    <row r="20" spans="2:13" ht="55.9" customHeight="1" x14ac:dyDescent="0.25">
      <c r="B20" s="236" t="s">
        <v>771</v>
      </c>
      <c r="C20" s="251">
        <v>1688.3332361738287</v>
      </c>
      <c r="D20" s="251">
        <v>944.90043222081033</v>
      </c>
      <c r="E20" s="251">
        <v>4663.9863898119684</v>
      </c>
      <c r="F20" s="251">
        <v>2195.8124430282446</v>
      </c>
      <c r="G20" s="251">
        <v>1860.8461326213212</v>
      </c>
      <c r="H20" s="251">
        <v>4163.9042564855608</v>
      </c>
      <c r="I20" s="251">
        <v>2983.7201522419218</v>
      </c>
      <c r="J20" s="251">
        <v>5013.7287009771708</v>
      </c>
      <c r="K20" s="252">
        <v>3011.699245144458</v>
      </c>
      <c r="L20" s="253">
        <v>11705</v>
      </c>
      <c r="M20" s="241" t="s">
        <v>772</v>
      </c>
    </row>
    <row r="21" spans="2:13" ht="30" customHeight="1" x14ac:dyDescent="0.25">
      <c r="B21" s="236" t="s">
        <v>773</v>
      </c>
      <c r="C21" s="242">
        <v>1.8014876801487681E-2</v>
      </c>
      <c r="D21" s="242">
        <v>1.7814319972593355E-2</v>
      </c>
      <c r="E21" s="242">
        <v>1.4293685882302442E-2</v>
      </c>
      <c r="F21" s="242">
        <v>2.1946539095651234E-2</v>
      </c>
      <c r="G21" s="242">
        <v>1.5249329188916342E-2</v>
      </c>
      <c r="H21" s="242">
        <v>1.3253356183947443E-2</v>
      </c>
      <c r="I21" s="242">
        <v>2.0925660591116592E-2</v>
      </c>
      <c r="J21" s="242">
        <v>2.0377573962385355E-2</v>
      </c>
      <c r="K21" s="254">
        <v>1.7724575384210961E-2</v>
      </c>
      <c r="L21" s="240">
        <v>1.45</v>
      </c>
      <c r="M21" s="255" t="s">
        <v>774</v>
      </c>
    </row>
    <row r="22" spans="2:13" ht="30" customHeight="1" x14ac:dyDescent="0.25">
      <c r="B22" s="236" t="s">
        <v>775</v>
      </c>
      <c r="C22" s="242">
        <v>1.1390051139005115E-2</v>
      </c>
      <c r="D22" s="242">
        <v>6.6803699897225073E-3</v>
      </c>
      <c r="E22" s="242">
        <v>8.3272524359359577E-3</v>
      </c>
      <c r="F22" s="242">
        <v>5.5947458039406466E-3</v>
      </c>
      <c r="G22" s="242">
        <v>6.6682606732020935E-3</v>
      </c>
      <c r="H22" s="242">
        <v>6.0554127392173666E-3</v>
      </c>
      <c r="I22" s="242">
        <v>8.8300956316017462E-3</v>
      </c>
      <c r="J22" s="242">
        <v>1.0670568502194782E-2</v>
      </c>
      <c r="K22" s="254">
        <v>7.6185005427877386E-3</v>
      </c>
      <c r="L22" s="240">
        <v>0.54</v>
      </c>
      <c r="M22" s="255" t="s">
        <v>774</v>
      </c>
    </row>
    <row r="23" spans="2:13" ht="30" customHeight="1" x14ac:dyDescent="0.25">
      <c r="B23" s="236" t="s">
        <v>776</v>
      </c>
      <c r="C23" s="242">
        <v>6.4133633237278983E-4</v>
      </c>
      <c r="D23" s="242">
        <v>8.1859645215864591E-4</v>
      </c>
      <c r="E23" s="242">
        <v>7.6101556381831688E-4</v>
      </c>
      <c r="F23" s="242">
        <v>6.3119769802098065E-4</v>
      </c>
      <c r="G23" s="242">
        <v>4.6907482184062245E-4</v>
      </c>
      <c r="H23" s="242">
        <v>3.0531433331865019E-4</v>
      </c>
      <c r="I23" s="242">
        <v>6.1994611490183015E-4</v>
      </c>
      <c r="J23" s="242">
        <v>2.4723209681723037E-3</v>
      </c>
      <c r="K23" s="254">
        <v>6.7329275057816378E-4</v>
      </c>
      <c r="L23" s="240">
        <v>0.38</v>
      </c>
      <c r="M23" s="255"/>
    </row>
  </sheetData>
  <mergeCells count="2">
    <mergeCell ref="M11:M15"/>
    <mergeCell ref="M16:M18"/>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ToC structure finale_Post SITAN</vt:lpstr>
      <vt:lpstr>Draft</vt:lpstr>
      <vt:lpstr>Num-Den</vt:lpstr>
      <vt:lpstr> Cibles PDS 17-21</vt:lpstr>
      <vt:lpstr>Cadre de performance PDS 17-21</vt:lpstr>
      <vt:lpstr>REP 2021</vt:lpstr>
      <vt:lpstr>Données - DHIS2-GFF</vt:lpstr>
      <vt:lpstr>IN S1 2022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levono</dc:creator>
  <cp:lastModifiedBy>PC</cp:lastModifiedBy>
  <dcterms:created xsi:type="dcterms:W3CDTF">2020-11-23T06:57:56Z</dcterms:created>
  <dcterms:modified xsi:type="dcterms:W3CDTF">2022-08-17T12:30:35Z</dcterms:modified>
</cp:coreProperties>
</file>